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nticorrupción\Desktop\INFORME FINAL\"/>
    </mc:Choice>
  </mc:AlternateContent>
  <bookViews>
    <workbookView xWindow="0" yWindow="0" windowWidth="24000" windowHeight="10320"/>
  </bookViews>
  <sheets>
    <sheet name="Hoja1" sheetId="1" r:id="rId1"/>
  </sheets>
  <externalReferences>
    <externalReference r:id="rId2"/>
  </externalReferences>
  <definedNames>
    <definedName name="_xlnm.Print_Area" localSheetId="0">Hoja1!$A$1:$M$261</definedName>
    <definedName name="_xlnm.Print_Titles" localSheetId="0">Hoja1!$6:$6</definedName>
  </definedNames>
  <calcPr calcId="162913"/>
</workbook>
</file>

<file path=xl/calcChain.xml><?xml version="1.0" encoding="utf-8"?>
<calcChain xmlns="http://schemas.openxmlformats.org/spreadsheetml/2006/main">
  <c r="F207" i="1" l="1"/>
  <c r="E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207" i="1" l="1"/>
</calcChain>
</file>

<file path=xl/sharedStrings.xml><?xml version="1.0" encoding="utf-8"?>
<sst xmlns="http://schemas.openxmlformats.org/spreadsheetml/2006/main" count="541" uniqueCount="347">
  <si>
    <t>MATRIZ DE INFORMACIÓN MINIMA PARA INFORME PARCIAL DE RENDICIÓN DE CUENTAS AL CIUDADANO</t>
  </si>
  <si>
    <t>Misión institucional</t>
  </si>
  <si>
    <t>Qué es la institución (en lenguaje sencillo, menos de 100 palabras)</t>
  </si>
  <si>
    <t xml:space="preserve">2-Presentación del CRCC </t>
  </si>
  <si>
    <t>Nro.</t>
  </si>
  <si>
    <t>Dependencia</t>
  </si>
  <si>
    <t>Responsable</t>
  </si>
  <si>
    <t>Cargo que Ocupa</t>
  </si>
  <si>
    <t>Dirección General de Administración y Finanzas</t>
  </si>
  <si>
    <t>Directora General</t>
  </si>
  <si>
    <t>Directora</t>
  </si>
  <si>
    <t>Director</t>
  </si>
  <si>
    <t>3- Plan de Rendición de Cuentas</t>
  </si>
  <si>
    <t>3.1. Resolución de Aprobación y Anexo de Plan de Rendición de Cuentas</t>
  </si>
  <si>
    <t xml:space="preserve">3.2 Plan de Rendición de Cuentas. </t>
  </si>
  <si>
    <t>Priorización</t>
  </si>
  <si>
    <t>N°</t>
  </si>
  <si>
    <t>Tema / Descripción</t>
  </si>
  <si>
    <t>Vinculación POI, PEI, PND, ODS.</t>
  </si>
  <si>
    <t>Justificaciones</t>
  </si>
  <si>
    <t xml:space="preserve">Evidencia </t>
  </si>
  <si>
    <t>1°</t>
  </si>
  <si>
    <t>2°</t>
  </si>
  <si>
    <t>4-Gestión Institucional</t>
  </si>
  <si>
    <t>4.1 Nivel de Cumplimiento  de Minimo de Información Disponible - Transparencia Activa Ley 5189 /14</t>
  </si>
  <si>
    <t>Mes</t>
  </si>
  <si>
    <t>Nivel de Cumplimiento (%)</t>
  </si>
  <si>
    <t>Enlace de la SFP</t>
  </si>
  <si>
    <t>Enero</t>
  </si>
  <si>
    <t>https://www.sfp.gov.py/sfp/seccion/65-monitoreo-de-la-ley-518914.html</t>
  </si>
  <si>
    <t>Febrero</t>
  </si>
  <si>
    <t>Marzo</t>
  </si>
  <si>
    <t>Abril</t>
  </si>
  <si>
    <t xml:space="preserve">Mayo </t>
  </si>
  <si>
    <t xml:space="preserve">Junio </t>
  </si>
  <si>
    <t>Julio</t>
  </si>
  <si>
    <t>Agosto</t>
  </si>
  <si>
    <t>https://www.sfp.gov.py/sfp/seccion/65-monitoreo-de-la-ley-518915.html</t>
  </si>
  <si>
    <t>Setiembre</t>
  </si>
  <si>
    <t>https://www.sfp.gov.py/sfp/seccion/65-monitoreo-de-la-ley-518916.html</t>
  </si>
  <si>
    <t>Octubre</t>
  </si>
  <si>
    <t>https://www.sfp.gov.py/sfp/seccion/65-monitoreo-de-la-ley-518917.html</t>
  </si>
  <si>
    <t>4.2 Nivel de Cumplimiento  de Minimo de Información Disponible - Transparencia Activa Ley 5282/14</t>
  </si>
  <si>
    <t>Enlace SENAC</t>
  </si>
  <si>
    <t>Mayo</t>
  </si>
  <si>
    <t>Junio</t>
  </si>
  <si>
    <t>https://app.powerbi.com/view?r=eyJrIjoiMmJlYjg1YzgtMmQ3Mi00YzVkLWJkOTQtOTE3ZTZkNzVhYTAzIiwidCI6Ijk2ZDUwYjY5LTE5MGQtNDkxYy1hM2U1LWExYWRlYmMxYTg3NSJ11</t>
  </si>
  <si>
    <t>https://app.powerbi.com/view?r=eyJrIjoiMmJlYjg1YzgtMmQ3Mi00YzVkLWJkOTQtOTE3ZTZkNzVhYTAzIiwidCI6Ijk2ZDUwYjY5LTE5MGQtNDkxYy1hM2U1LWExYWRlYmMxYTg3NSJ12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</si>
  <si>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</si>
  <si>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</si>
  <si>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</si>
  <si>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</si>
  <si>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Enlace Ministerio de Justicia</t>
  </si>
  <si>
    <t>NA</t>
  </si>
  <si>
    <t>https://informacionpublica.paraguay.gov.py/portal/#!/estadisticas/burbujas</t>
  </si>
  <si>
    <t xml:space="preserve">Julio </t>
  </si>
  <si>
    <t>Noviembre</t>
  </si>
  <si>
    <t>Diciembre</t>
  </si>
  <si>
    <t>4.4 Proyectos y Programas Ejecutados a la fecha del Informe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</si>
  <si>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</si>
  <si>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</si>
  <si>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</si>
  <si>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</si>
  <si>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</si>
  <si>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</si>
  <si>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</si>
  <si>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4.5 Proyectos y Programas no Ejecutados</t>
  </si>
  <si>
    <t>Dificultades (Breve Descripción)</t>
  </si>
  <si>
    <t>Financieras</t>
  </si>
  <si>
    <t>De Gestión</t>
  </si>
  <si>
    <t>Externas</t>
  </si>
  <si>
    <t>Otras</t>
  </si>
  <si>
    <t xml:space="preserve">4.6 Servicios o Productos Misionales </t>
  </si>
  <si>
    <t>Resultados Logrados</t>
  </si>
  <si>
    <t>Evidencia (Informe de Avance de Metas - SPR)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</si>
  <si>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</si>
  <si>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</si>
  <si>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</si>
  <si>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</si>
  <si>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</si>
  <si>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</si>
  <si>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</si>
  <si>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Finiquitado</t>
  </si>
  <si>
    <t>4.8 Ejecución Financiera (Generar gráfica)</t>
  </si>
  <si>
    <t>Rubro</t>
  </si>
  <si>
    <t>SubRubros</t>
  </si>
  <si>
    <t>Presupuestado</t>
  </si>
  <si>
    <t>Ejecutado</t>
  </si>
  <si>
    <t>Saldos</t>
  </si>
  <si>
    <t>Evidencia (Enlace Ley 5189)</t>
  </si>
  <si>
    <t>4.9 Fortalecimiento Institucional</t>
  </si>
  <si>
    <t>Descripción del Fortalecimiento</t>
  </si>
  <si>
    <t>Costo de Inversión</t>
  </si>
  <si>
    <t>Descripción del Beneficio</t>
  </si>
  <si>
    <t>Evidencia</t>
  </si>
  <si>
    <t>5- Instancias de Participación Ciudadana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</si>
  <si>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</si>
  <si>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</si>
  <si>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</si>
  <si>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</si>
  <si>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</si>
  <si>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Mejora</t>
  </si>
  <si>
    <t>Canal Utilizado</t>
  </si>
  <si>
    <t>Propuesta de Mejora</t>
  </si>
  <si>
    <t>Observaciones</t>
  </si>
  <si>
    <t>5.3 Gestión de denuncias de corrupción</t>
  </si>
  <si>
    <t>Ticket Numero</t>
  </si>
  <si>
    <t>Fecha Ingreso</t>
  </si>
  <si>
    <t>Estado</t>
  </si>
  <si>
    <t>http://paneldenuncias.senac.gov.py/#/</t>
  </si>
  <si>
    <t>6- Control Interno y Externo</t>
  </si>
  <si>
    <t>Informes de Auditorias Internas y Auditorías Externas en el Trimestre</t>
  </si>
  <si>
    <t>Auditorias Financieras</t>
  </si>
  <si>
    <t>N° Informe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</si>
  <si>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</si>
  <si>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</si>
  <si>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</si>
  <si>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</si>
  <si>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</si>
  <si>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7- Descripción cualitativa de logros alcanzados en el Trimestre (apoyar con gráficos, cuadros dinámicos que describan lo alcanzado)</t>
  </si>
  <si>
    <t>Institución: Secretaría Nacional de Cultura</t>
  </si>
  <si>
    <t>Periodo del informe: Enero a Diciembre 2021</t>
  </si>
  <si>
    <t xml:space="preserve"> Ser la institución confiable, transparente y pluralista, consagrada a la protección de la riqueza y la diversidad cultural, la promoción y defensa de las diferentes manifestaciones artísticas y culturales, reforzando la identidad nacional como pilar fundamental del desarrollo sostenible, en una sociedad justa, cohesionada e integradora.
</t>
  </si>
  <si>
    <t>Dirección de Anticorrupción</t>
  </si>
  <si>
    <t>Directora Interina</t>
  </si>
  <si>
    <t>Dirección General de Planificación, Desarrollo e Innovación Cultural</t>
  </si>
  <si>
    <t>Dirección General de Comunicación Estratégica</t>
  </si>
  <si>
    <t xml:space="preserve">Director General </t>
  </si>
  <si>
    <t>Dirección General de Patrimonio Cultural</t>
  </si>
  <si>
    <t>Dirección General de Diversidad, Derechos y Procesos Culturales</t>
  </si>
  <si>
    <t>Dirección de Auditoría Interna</t>
  </si>
  <si>
    <t>Dirección de Mecip</t>
  </si>
  <si>
    <t>Dirección de Tecnologías de la Información y Comunicación</t>
  </si>
  <si>
    <t>http://www.cultura.gov.py/wp-content/uploads/2020/07/2-RESOLUCION-N%C2%BA83-DE-CONFORMACION-DEL-COMITE.pdf</t>
  </si>
  <si>
    <t>El objetivo del Plan de Rendición de Cuentas de la Secretaría Nacional de Cultura es rendir cuentas y generar espacios de participativos con la ciudadanía de manera a lograr una mejora cuanti cualitativa de institucionalidad</t>
  </si>
  <si>
    <t xml:space="preserve"> </t>
  </si>
  <si>
    <t xml:space="preserve"> https://app.powerbi.com/view?r=eyJrIjoiMmJlYjg1YzgtMmQ3Mi00YzVkLWJkOTQtOTE3ZTZkNzVhYTAzIiwidCI6Ijk2ZDUwYjY5LTE5MGQtNDkxYy1hM2U1LWExYWRlYmMxYTg3NSJ9</t>
  </si>
  <si>
    <t xml:space="preserve"> https://app.powerbi.com/view?r=eyJrIjoiMmJlYjg1YzgtMmQ3Mi00YzVkLWJkOTQtOTE3ZTZkNzVhYTAzIiwidCI6Ijk2ZDUwYjY5LTE5MGQtNDkxYy1hM2U1LWExYWRlYmMxYTg3NSJ9 </t>
  </si>
  <si>
    <t>1 Revocado</t>
  </si>
  <si>
    <t>Contratación Directa Nº 01/2021 "Recarga de Extintores"</t>
  </si>
  <si>
    <t xml:space="preserve"> Fire Master S.R.L.</t>
  </si>
  <si>
    <t>https://www.contrataciones.gov.py/licitaciones/adjudicacion/393902-recarga-extintores-secretaria-nacional-cultura-1/resumen-adjudicacion.html</t>
  </si>
  <si>
    <t>Contratación Directa Nº 02/2021 "Seguros para Vehículos Institucionales"</t>
  </si>
  <si>
    <t>https://www.contrataciones.gov.py/licitaciones/adjudicacion/396061-seguros-vehiculos-institucionales-secretaria-nacional-cultura-1/resumen-adjudicacion.html</t>
  </si>
  <si>
    <t>Intercontinental de Seguros y Reaseguros S.A.</t>
  </si>
  <si>
    <t>Contratación Directa Nº 03/2021 "Fiscalización de Obra para la
Construcción del Sitio de la Memoria y Centro Cultural 1A Ycua Bolaños"</t>
  </si>
  <si>
    <t>Ing. Roberto Vera Vierci</t>
  </si>
  <si>
    <t>https://www.contrataciones.gov.py/licitaciones/adjudicacion/397147-fiscalizacion-obra-construccion-sitio-memoria-centro-cultural-1a-ycua-bolanos-secret-1/resumen-adjudicacion.html</t>
  </si>
  <si>
    <t>Contratación Directa Nº 04/2021 "Dirección de Obra para la
Construcción del Sitio de la Memoria y Centro Cultural 1A Ycua Bolaños"</t>
  </si>
  <si>
    <t>Arq. Francisco Tomboly Gianotti</t>
  </si>
  <si>
    <t>https://www.contrataciones.gov.py/licitaciones/adjudicacion/397149-direccion-obra-construccion-sitio-memoria-centro-cultural-1a-ycua-bolanos-secretaria-1/resumen-adjudicacion.html</t>
  </si>
  <si>
    <t>Contratación Directa Nº 05/2021 "Adquisición de Productos Alimenticios "</t>
  </si>
  <si>
    <t>Prosper S.R.L.</t>
  </si>
  <si>
    <t>Affari de Alejandro Carlos Noguera Ricardi</t>
  </si>
  <si>
    <t>KL Servicios Varios de Benita Yegros Vallejos</t>
  </si>
  <si>
    <t>https://www.contrataciones.gov.py/licitaciones/adjudicacion/393733-adquisicion-productos-alimenticios-secretaria-nacional-cultura-1/resumen-adjudicacion.html</t>
  </si>
  <si>
    <t>Contratación Directa Nº 06/2021 "Adquisición de Relojes Marcadores"</t>
  </si>
  <si>
    <t>AYCOM S.R.L.</t>
  </si>
  <si>
    <t>https://www.contrataciones.gov.py/licitaciones/adjudicacion/394238-adquisicion-relojes-marcadores-secretaria-nacional-cultura-1/resumen-adjudicacion.html</t>
  </si>
  <si>
    <t>Contratación Directa Nº 07/2021 "Servicios de Lavado de Vehículos"</t>
  </si>
  <si>
    <t>Lavadero El Puente
de Edilberto Aspillaga Cáceres</t>
  </si>
  <si>
    <t>https://www.contrataciones.gov.py/licitaciones/adjudicacion/393540-servicios-lavado-vehiculos-secretaria-nacional-cultura-1/resumen-adjudicacion.html</t>
  </si>
  <si>
    <t>https://www.contrataciones.gov.py/licitaciones/adjudicacion/393810-adquisicion-textiles-vestuarios-segundo-llamado-secretaria-nacional-cultura-1/resumen-adjudicacion.html</t>
  </si>
  <si>
    <t>Contratación Directa Nº 08/2021 "Adquisición de Textiles y Vestuarios - Segundo Llamado"</t>
  </si>
  <si>
    <t>JA Artes de Josúe Andrés Gómez Abed</t>
  </si>
  <si>
    <t>19 de Enero S.R.L.</t>
  </si>
  <si>
    <t>Contratación Directa Nº 10/2021 "Adquisición de Instrumentos Musicales y Accesorios - Segundo Llamado"</t>
  </si>
  <si>
    <t>https://www.contrataciones.gov.py/licitaciones/adjudicacion/394242-adquisicion-instrumentos-musicales-secretaria-nacional-cultura-1/resumen-adjudicacion.html</t>
  </si>
  <si>
    <t>Jose Domingo Gonzalez e Hijos S.A.</t>
  </si>
  <si>
    <t>Contratación Directa Nº 11/2021 "Consultoría para sistematización de procesos de los programas implementados por la SNC en el área de Cultura y Desarrollo ante la
pandemia del Covid-19"</t>
  </si>
  <si>
    <t>https://www.contrataciones.gov.py/licitaciones/adjudicacion/398080-consultoria-sistematizacion-procesos-programas-implementados-snc-area-cultura-desarr-1/resumen-adjudicacion.html</t>
  </si>
  <si>
    <t>Alcides Ramirez Caballero</t>
  </si>
  <si>
    <t>https://www.contrataciones.gov.py/licitaciones/adjudicacion/393827-adquisicion-productos-papel-carton-restauracion-secretaria-nacional-cultura-1/resumen-adjudicacion.html</t>
  </si>
  <si>
    <t>E-MAGE S.A.</t>
  </si>
  <si>
    <t>Contratación Directa Nº 12/2021 "Adquisición de Productos de Papel y Cartón para Restauración"</t>
  </si>
  <si>
    <t>Contratación Directa Nº 14/2021 "Adquisición de Software"</t>
  </si>
  <si>
    <t>https://www.contrataciones.gov.py/licitaciones/adjudicacion/393805-adquisicion-software-secretaria-nacional-cultura-1/resumen-adjudicacion.html</t>
  </si>
  <si>
    <t>SDA PARAGUAY S.A.</t>
  </si>
  <si>
    <t>SISTECO PARAGUAY S.R.L.</t>
  </si>
  <si>
    <t>https://www.contrataciones.gov.py/licitaciones/adjudicacion/393832-adquisicion-materiales-electricos-secretaria-nacional-cultura-1/resumen-adjudicacion.html</t>
  </si>
  <si>
    <t>Contratación Directa Nº 15/2021 "Adquisición de Materiales Eléctricos"</t>
  </si>
  <si>
    <t>Ferretería Internacional S.A.</t>
  </si>
  <si>
    <t>https://www.contrataciones.gov.py/licitaciones/adjudicacion/391845-mantenimiento-reparacion-bebederos-electricos-secretaria-nacional-cultura-1/resumen-adjudicacion.html</t>
  </si>
  <si>
    <t>Contratación Directa Nº 16/2021 "Mantenimiento y Reparación de Bebederos Eléctricos "</t>
  </si>
  <si>
    <t>Tecnofrio de Pascual Torres Nuñez</t>
  </si>
  <si>
    <t>Contratación Directa Nº 18/2021 "Adquisición de Herramientas Menores"</t>
  </si>
  <si>
    <t>https://www.contrataciones.gov.py/licitaciones/adjudicacion/393927-adquisicion-herramientas-menores-secretaria-nacional-cultura-1/resumen-adjudicacion.html</t>
  </si>
  <si>
    <t>Contratación Directa Nº 19/2021 "Adquisición de Equipos de Comunicación"</t>
  </si>
  <si>
    <t>Vgo Ingeniería S.A.</t>
  </si>
  <si>
    <t>https://www.contrataciones.gov.py/licitaciones/adjudicacion/394144-adquisicion-equipos-comunicacion-secretaria-nacional-cultura-1/resumen-adjudicacion.html</t>
  </si>
  <si>
    <t>La Mayoría de Carlos Hernan Oviedo Vera</t>
  </si>
  <si>
    <t>https://www.contrataciones.gov.py/licitaciones/adjudicacion/402152-adquisicion-muebles-enseres-snc-secretaria-nacional-cultura-1/resumen-adjudicacion.html</t>
  </si>
  <si>
    <t>Contratación Directa Nº 20/2021 "Adquisición de Muebles y Enseres para la SNC"</t>
  </si>
  <si>
    <t>Ing. Xavier Fuster</t>
  </si>
  <si>
    <t>https://www.contrataciones.gov.py/licitaciones/adjudicacion/393700-servicios-renovacion-licencia-ambiental-secretaria-nacional-cultura-1/resumen-adjudicacion.html</t>
  </si>
  <si>
    <t>Contratación Directa Nº 23/2021 "Fiscalización de Obra para la
Construcción del Sitio de la Memoria y Centro Cultural 1A Ycua Bolaños"</t>
  </si>
  <si>
    <t>Contratación Directa Nº 24/2021 "Dirección de Obra para la
Construcción del Sitio de la Memoria y Centro Cultural 1A Ycua Bolaños"</t>
  </si>
  <si>
    <t>Contratación Directa Nº 22/2021 "Adquisición de Materiales de Seguridad"</t>
  </si>
  <si>
    <t>Contratación Directa Nº 21/2021 "Servicios de Renovación de Licencia Ambiental"</t>
  </si>
  <si>
    <t>https://www.contrataciones.gov.py/licitaciones/adjudicacion/394274-adquisicion-materiales-seguridad-secretaria-nacional-cultura-1/resumen-adjudicacion.html</t>
  </si>
  <si>
    <t>Guaindupar S.A.</t>
  </si>
  <si>
    <t>https://www.contrataciones.gov.py/licitaciones/adjudicacion/402949-fiscalizacion-obra-construccion-sitio-memoria-centro-cultural-1a-ycua-bolanos-secret-1/resumen-adjudicacion.html</t>
  </si>
  <si>
    <t>https://www.contrataciones.gov.py/licitaciones/adjudicacion/402950-direccion-obra-construccion-sitio-memoria-centro-cultural-1a-ycua-bolanos-secretaria-1/resumen-adjudicacion.html</t>
  </si>
  <si>
    <t>Contratación Directa Nº 25/2021 "Adquisición de Software de Diseño Asistido"</t>
  </si>
  <si>
    <t>https://www.contrataciones.gov.py/licitaciones/adjudicacion/404071-adquisicion-software-diseno-asistido-secretaria-nacional-cultura-1/resumen-adjudicacion.html</t>
  </si>
  <si>
    <t>Olam S.R.L.</t>
  </si>
  <si>
    <t>https://www.contrataciones.gov.py/licitaciones/adjudicacion/393706-servicios-organizacion-integral-eventos-secretaria-nacional-cultura-1/resumen-adjudicacion.html</t>
  </si>
  <si>
    <t xml:space="preserve">Licitación por Concurso de Ofertas N° 01/2021 "Servicios de Organización Integral de Eventos" </t>
  </si>
  <si>
    <t>Inflight Catering de Nora Viviana Fuentes Sa.</t>
  </si>
  <si>
    <t xml:space="preserve">Licitación por Concurso de Ofertas N° 02/2021 "Adquisición de Tintas, Tóners y Consumibles" </t>
  </si>
  <si>
    <t>OFFICE COMPU S.A.</t>
  </si>
  <si>
    <t>DATA SYSTEMS S.A.E.C.A.</t>
  </si>
  <si>
    <t>https://www.contrataciones.gov.py/licitaciones/adjudicacion/393830-adquisicion-tintas-toners-consumibles-secretaria-nacional-cultura-1/resumen-adjudicacion.html</t>
  </si>
  <si>
    <t>https://www.contrataciones.gov.py/licitaciones/adjudicacion/393529-mantenimiento-reparacion-vehiculos-secretaria-nacional-cultura-1/resumen-adjudicacion.html</t>
  </si>
  <si>
    <t>Servicio Integral del Automotor de Gladys Joiada Moreno Caballero.</t>
  </si>
  <si>
    <t xml:space="preserve">Licitación por Concurso de Ofertas N° 03/2021 "Mantenimiento y Reparación de Vehículos" </t>
  </si>
  <si>
    <t xml:space="preserve">Licitación por Concurso de Ofertas N° 04/2021 "Mantenimiento y Reparación de Estructuras Edilicias" </t>
  </si>
  <si>
    <t>D y D Arquitectura y Construcción S.R.L.</t>
  </si>
  <si>
    <t>https://www.contrataciones.gov.py/licitaciones/adjudicacion/398868-mantenimiento-reparacion-estructuras-edilicias-secretaria-nacional-cultura-1/resumen-adjudicacion.html</t>
  </si>
  <si>
    <t xml:space="preserve">Licitación por Concurso de Ofertas N° 05/2021 "Puesta en Valor de Museos de la Secretaría Nacional de Cultura" </t>
  </si>
  <si>
    <t>Ing. Mario Raúl Ibarrola Adorno</t>
  </si>
  <si>
    <t>https://www.contrataciones.gov.py/licitaciones/adjudicacion/400029-puesta-valor-museos-secretaria-nacional-cultura-1/resumen-adjudicacion.html</t>
  </si>
  <si>
    <t>https://www.contrataciones.gov.py/licitaciones/adjudicacion/401435-adquisicion-muebles-enseres-oficina-sitio-memoria-centro-cultural-1a-ycua-bolanos-se-1/resumen-adjudicacion.html</t>
  </si>
  <si>
    <t>COVA de Juan Rodriguez</t>
  </si>
  <si>
    <t xml:space="preserve">Licitación por Concurso de Ofertas N° 06/2021 "Adquisición de Muebles y Enseres de Oficina para el Sitio de Memoria y Centro Cultural 1A Ycua Bolaños" </t>
  </si>
  <si>
    <t xml:space="preserve">Licitación por Concurso de Ofertas N° 07/2021 "Adquisición de sistema de mega archivo deslizante para la Biblioteca Nacional del Paraguay" </t>
  </si>
  <si>
    <t>https://www.contrataciones.gov.py/licitaciones/adjudicacion/401993-adquisicion-sistema-mega-archivo-deslizante-biblioteca-nacional-paraguay-secretaria-1/resumen-adjudicacion.html</t>
  </si>
  <si>
    <t>NM Diseños de Nélida Aidee Mendoza Ruffinelli</t>
  </si>
  <si>
    <t>PARASOFT S.R.L.</t>
  </si>
  <si>
    <t>https://www.contrataciones.gov.py/licitaciones/adjudicacion/394284-adquisicion-equipos-audio-video-secretaria-nacional-cultura-1/resumen-adjudicacion.html</t>
  </si>
  <si>
    <t xml:space="preserve">Licitación por Concurso de Ofertas N° 08/2021 "Adquisición de Equipos de Audio y Vídeo" </t>
  </si>
  <si>
    <t xml:space="preserve">Licitación por Concurso de Ofertas N° 09/2021 "Adquisición de Equipos de Computación" </t>
  </si>
  <si>
    <t>https://www.contrataciones.gov.py/licitaciones/adjudicacion/394269-adquisicion-equipos-computacion-secretaria-nacional-cultura-1/resumen-adjudicacion.html</t>
  </si>
  <si>
    <t>DELV Informática de Adalberto Fermín Delvalle Troche.</t>
  </si>
  <si>
    <t>BIOS Informática de Eliseo Hilario Gómez Romero.</t>
  </si>
  <si>
    <t>Sisteco Paraguay S.A.</t>
  </si>
  <si>
    <t>SDA Paraguay S.A.</t>
  </si>
  <si>
    <t>Data Systems S.A.E.C.A.</t>
  </si>
  <si>
    <t xml:space="preserve">Licitación por Concurso de Ofertas N° 10/2021 "Adquisición de Pasajes Aéreos" </t>
  </si>
  <si>
    <t>Servi Travel S.A.</t>
  </si>
  <si>
    <t>https://www.contrataciones.gov.py/licitaciones/adjudicacion/402947-adquisicion-pasajes-aereos-secretaria-nacional-cultura-1/resumen-adjudicacion.html</t>
  </si>
  <si>
    <t>https://www.contrataciones.gov.py/licitaciones/adjudicacion/386503-adquisicion-materiales-lectura-bibliotecas-publicas-proyecto-implementacion-equipami-1/resumen-adjudicacion.html</t>
  </si>
  <si>
    <t>Servilibro S.R.L.</t>
  </si>
  <si>
    <t>Fausto S.A.</t>
  </si>
  <si>
    <t xml:space="preserve">Ediciones Técnicas Paraguayas S.R.L. </t>
  </si>
  <si>
    <t>Contratación Directa Nº 01/2020 "Adquisición de  materiales de lectura para Bibliotecas Públicas" - Proyecto Implementación y Equipamiento de Bibliotecas Públicas en territorios con mayor índice de pobreza a nivel nacional para el Fortalecimiento de la Red Nacional de Bibliotecas Públicas</t>
  </si>
  <si>
    <t>Contratación Directa Nº 01/2021 "Adquisición de  almohadas para Bibliotecas Públicas" - Proyecto Implementación y Equipamiento de Bibliotecas Públicas en territorios con mayor índice de pobreza a nivel nacional para el Fortalecimiento de la Red Nacional de Bibliotecas Públicas</t>
  </si>
  <si>
    <t>https://www.contrataciones.gov.py/licitaciones/adjudicacion/386791-adquisicion-almohadas-bibliotecas-publicas-proyecto-implementacion-equipamiento-bibl-1/resumen-adjudicacion.html</t>
  </si>
  <si>
    <t>COMACO S.R.L.</t>
  </si>
  <si>
    <t>Atlas Representaciones S.A.</t>
  </si>
  <si>
    <t>Editorial En Alianza S.A.</t>
  </si>
  <si>
    <t>Contratación Directa Nº 02/2021 "Adquisición de  juegos lúdicos para Bibliotecas Públicas" - Proyecto Implementación y Equipamiento de Bibliotecas Públicas en territorios con mayor índice de pobreza a nivel nacional para el Fortalecimiento de la Red Nacional de Bibliotecas Públicas</t>
  </si>
  <si>
    <t>NYP S.A.</t>
  </si>
  <si>
    <t>https://www.contrataciones.gov.py/licitaciones/adjudicacion/387449-adquisicion-juegos-ludicos-bibliotecas-publicas-proyecto-implementacion-equipamiento-1/resumen-adjudicacion.html</t>
  </si>
  <si>
    <t>https://www.contrataciones.gov.py/licitaciones/adjudicacion/387451-adquisicion-muebles-enseres-bibliotecas-publicas-proyecto-implementacion-equipamient-1/resumen-adjudicacion.html</t>
  </si>
  <si>
    <t>Las Américas S.R.L.</t>
  </si>
  <si>
    <t>Licitación por Concurso de Ofertas N° 01/2021 "Adquisición de muebles y enseres para Bibliotecas Públicas - Proyecto Implementación y Equipamiento de Bibliotecas Públicas en territorios con mayor índice de pobreza a nivel nacional para el Fortalecimiento de la Red Nacional de Bibliotecas Públicas</t>
  </si>
  <si>
    <t>Licitación por Concurso de Ofertas N° 02/2021 "Adquisición de muebles y enseres para Bibliotecas Públicas - Proyecto Implementación y Equipamiento de Bibliotecas Públicas en territorios con mayor índice de pobreza a nivel nacional para el Fortalecimiento de la Red Nacional de Bibliotecas Públicas</t>
  </si>
  <si>
    <t>https://www.contrataciones.gov.py/licitaciones/adjudicacion/387453-adquisicion-equipos-computacion-bibliotecas-publicas-proyecto-implementacion-equipam-1/resumen-adjudicacion.html</t>
  </si>
  <si>
    <t>https://www.contrataciones.gov.py/licitaciones/adjudicacion/403398-adecuacion-mantenimiento-reparacion-bibliotecas-publicas-proyecto-implementacion-equ-1/resumen-adjudicacion.html</t>
  </si>
  <si>
    <t>Licitación por Concurso de Ofertas N° 03/2021 "Adecuación, Mantenimiento y Reparación de Bibliotecas Públicas" - Proyecto Implementación y Equipamiento de Bibliotecas Públicas en territorios con mayor índice de pobreza a nivel nacional para el Fortalecimiento de la Red Nacional de Bibliotecas Públicas</t>
  </si>
  <si>
    <t>https://www.contrataciones.gov.py/licitaciones/adjudicacion/393731-servicios-cobertura-medica-funcionarios-snc-secretaria-nacional-cultura-1/resumen-adjudicacion.html</t>
  </si>
  <si>
    <t>Medi Plan S.A.</t>
  </si>
  <si>
    <t>Alberto Barrail e
Hijos S.A.</t>
  </si>
  <si>
    <t>Puro Limpio S.A.</t>
  </si>
  <si>
    <t>Licitación Pública Nacional N° 01/2021 "Servicios de Cobertura Médica para Funcionarios de la SNC"</t>
  </si>
  <si>
    <t>https://www.contrataciones.gov.py/licitaciones/adjudicacion/398866-intervencion-emergencia-salvaguarda-iglesia-san-joaquin-santa-ana-caaguazu-secretari-1/resumen-adjudicacion.html</t>
  </si>
  <si>
    <t>https://www.contrataciones.gov.py/licitaciones/adjudicacion/393538-servicios-limpieza-edificios-secretaria-nacional-cultura-1/resumen-adjudicacion.html</t>
  </si>
  <si>
    <t>Licitación Pública Nacional N° 02/2021 "Intervención de emergencia para la salvaguarda de la Iglesia San Joaquín y Santa Ana de Caaguazú"</t>
  </si>
  <si>
    <t>Licitación Pública Nacional N° 03/2021 "Servicios de Limpieza de Edificios"</t>
  </si>
  <si>
    <t>Contratación por Excepción N° 01/2021 "Adquisición de colección completa del Libro Álbum ALCOR"</t>
  </si>
  <si>
    <t>https://www.contrataciones.gov.py/licitaciones/adjudicacion/398864-adquisicion-coleccion-completa-libro-album-alcor-secretaria-nacional-cultura-1/resumen-adjudicacion.html</t>
  </si>
  <si>
    <t>https://www.contrataciones.gov.py/licitaciones/adjudicacion/399600-adquisicion-obras-arte-artistas-paraguayos-jacinto-rivero-bernardo-krasniansky-secre-1/resumen-adjudicacion.html</t>
  </si>
  <si>
    <t>Vidalia Petrona
Sánchez Gómez.</t>
  </si>
  <si>
    <t>EXAEDRO S.R.L.</t>
  </si>
  <si>
    <t>Contratación por Excepción N° 02/2021 "Adquisición de obras de arte de los artistas paraguayos Jacinto Rivero y Bernardo Krasniansky"</t>
  </si>
  <si>
    <t>N/A</t>
  </si>
  <si>
    <t>Portal Web de la Secretaría Nacional de Cultura</t>
  </si>
  <si>
    <t>http://www.cultura.gov.py/</t>
  </si>
  <si>
    <t>En cumplimiento a la Resolución SENAC N° 278/2019</t>
  </si>
  <si>
    <t xml:space="preserve"> Supuestas irregularidades en cuanto al perfil requerido para ocupar cargo de Jefatura</t>
  </si>
  <si>
    <t>Con recomendación realizada</t>
  </si>
  <si>
    <t>http://www.cultura.gov.py/wp-content/uploads/2020/07/Escaneo0023.pdf</t>
  </si>
  <si>
    <t>Emilia Esquivel</t>
  </si>
  <si>
    <t>Rocío Mencia</t>
  </si>
  <si>
    <t>Gustavo Reinoso</t>
  </si>
  <si>
    <t>Maricarmen Couchonnal</t>
  </si>
  <si>
    <t>Humberto LaBella</t>
  </si>
  <si>
    <t>Lilian Mereles</t>
  </si>
  <si>
    <t>Mirna Molina</t>
  </si>
  <si>
    <t>Renato González</t>
  </si>
  <si>
    <t>Laura Sánchez</t>
  </si>
  <si>
    <t>http://www.cultura.gov.py/wp-content/uploads/2016/03/RES-N-619_2020-ACTUALIZACI%C3%93N-DEL-PLAN-ESTRAT%C3%89GICO-INSTITUCIONAL-PEI-R.pdf</t>
  </si>
  <si>
    <t xml:space="preserve"> Diseñar, regular e impulsar las políticas culturales; proteger el patrimonio cultural material e inmaterial, preservar la diversidad cultural y lingüística; promover y amparar la participación ciudadana en las prácticas de las manifestaciones culturales, así como en las creaciones y actividades artísticas y culturales, con el propósito de reforzar la identidad nacional.  </t>
  </si>
  <si>
    <t>Ejecución Presupuestaria de 01/01/2021 AL 31/12/2021</t>
  </si>
  <si>
    <t>Plan Nacional de Desarrollo 2030</t>
  </si>
  <si>
    <t xml:space="preserve"> Objetivo: Descentralización de las Políticas Públicas</t>
  </si>
  <si>
    <t>Patrimonio y Procesos Culturales Protegidos</t>
  </si>
  <si>
    <t xml:space="preserve"> El PND es el instrumento de
gestión publica que orienta las
acciones de diferentes
sectores. La SNC se encuentra alineado a la Estrategia: Desarrollo Local Participativo dando cumplimiento al acceso, uso y disfrute del Patrimonio Cultural</t>
  </si>
  <si>
    <t>Los planes operativos institucionales reflejan metas que se esperan alcanzar para cada año fiscal y constituyen instrumentos administrativos que contienen los procesos a desarrollar en el corto plazo, precisando las tareas necesarias para cumplir las metas presupuestarias establecidas para dicho periodo, así como la oportunidad de su ejecución</t>
  </si>
  <si>
    <t>TW: https://twitter.com/cultura_py                     FB: https://www.facebook.com/culturapy                    IG: https://www.instagram.com/cultura_py/</t>
  </si>
  <si>
    <t xml:space="preserve">Grafico de Ejecución Presupuestaria </t>
  </si>
  <si>
    <t>13</t>
  </si>
  <si>
    <t>Ejecución Presupuestaria - Nivel 200 "Servicios No Personales", correspondiente al Ejercicio Fiscal 2020</t>
  </si>
  <si>
    <t>http://www.cultura.gov.py/category/ley-5282-14/informes-de-auditoria/</t>
  </si>
  <si>
    <t>17</t>
  </si>
  <si>
    <t>Ejecución Presupuestaria - Nivel 800 "Transferencias" del Ejercicio Fiscal 2020</t>
  </si>
  <si>
    <t>1</t>
  </si>
  <si>
    <t>Informe de Supervisión - 2° etapa 2020 de la Dirección General de Control Interno de la AGPE</t>
  </si>
  <si>
    <t>2</t>
  </si>
  <si>
    <t>Referente a Ycua Bolaños y la incorporación de bienes</t>
  </si>
  <si>
    <t>5</t>
  </si>
  <si>
    <t>Respuesta a la Nota CGR Nº 2.679/2020 referente a la Evaluación del Sistema de Control Interno de la SNC</t>
  </si>
  <si>
    <t>6</t>
  </si>
  <si>
    <t>Auditoría de Gestión en el marco de la Resolución SNC Nº 22/2021</t>
  </si>
  <si>
    <t>7</t>
  </si>
  <si>
    <t>Respuesta a la Nota CGR Nº 1.626/2021 referente a solicitud de documentos e informes con relación a Planes de Mejoramiento Institucional</t>
  </si>
  <si>
    <t>9</t>
  </si>
  <si>
    <t>Referente a situaciones de hurto entre otros</t>
  </si>
  <si>
    <t>10</t>
  </si>
  <si>
    <t>Referente a Expedientes SNC Nº 0699/2021 y 0702/2021, sobre supuesto hecho punible contra la propiedad de las personas hurto</t>
  </si>
  <si>
    <t>12</t>
  </si>
  <si>
    <t>Auditoría referente a la Gestión de Diversidad, Derechos y Procesos Culturales</t>
  </si>
  <si>
    <t>15</t>
  </si>
  <si>
    <t>Auditoría referente a la Dirección de Gestión y Desarrollo de las Personas</t>
  </si>
  <si>
    <t>Resolución CGR Nº 487/21 "Por la cual se aprueba la realización de Fiscalizaciones Especiales Inmediatas (FEI) a determinados entes sujetos de control, y se establecen los procedimientos a ser aplicados con relación al desarrollo de dichas actividades de control" (Artículo 1º, numeral 16)</t>
  </si>
  <si>
    <t>3</t>
  </si>
  <si>
    <t>Auditoría y seguimiento a los Planes de Mejoramientos encontrados en el Sistema Integrado de la Auditoría General del Poder Ejecutivo (SIAGPE) desde el período 2018 a la fecha</t>
  </si>
  <si>
    <t>4</t>
  </si>
  <si>
    <t>Evaluación de cumplimiento del art. 41 de la Ley 2051/2003 "De Contrataciones Públicas"</t>
  </si>
  <si>
    <t>8</t>
  </si>
  <si>
    <t>Referente a Evaluación del Sistema de Control Interno de la SNC - Segundo Semestre 2020</t>
  </si>
  <si>
    <t>11</t>
  </si>
  <si>
    <t>Auditoría y seguimiento a los Planes de Mejoramiento encontrados en el Sistema Integrado de la Auditoría General del Poder Ejecutivo (SIAGPE) y otras evidencias relacionadas</t>
  </si>
  <si>
    <t>14</t>
  </si>
  <si>
    <t>16</t>
  </si>
  <si>
    <t>Auditoría y seguimiento a los Planes de Mejoramiento en el Sistema Integrado de la Auditoría General del Poder Ejecutivo (SIAGPE) y otras evidencias relacionadas</t>
  </si>
  <si>
    <t>PMI resultante del Informe D.A.I. Nº 12/2021</t>
  </si>
  <si>
    <t>PMI resultante del Informe D.A.I. Nº 15/2021</t>
  </si>
  <si>
    <t xml:space="preserve"> http://www.cultura.gov.py/wp-content/uploads/2021/12/Informe-de-Gesti%C3%B3n-SNC-2021.pdf</t>
  </si>
  <si>
    <t>Las medidas del Gobierno para la atención de la pandemia por el COVID 19 obligan a la institución a enfrentar desafíos en la gestión desarrollando nuevos procesos y tecnologías para continuar con las operaciones básicas que su Misión le otorga.</t>
  </si>
  <si>
    <t>Redes sociales (twitter, facebook, instagram, youtube)</t>
  </si>
  <si>
    <t xml:space="preserve"> Dirección de Tecnologías de la Información y Comunicación/ Dirección General de Comunicación Estratégica.</t>
  </si>
  <si>
    <t xml:space="preserve"> Diseñar e implementar la estrategia de posicionamiento de la imagen de la SNC en los diversos públicos a nivel nacional e internacional, contribuyendo a su posicionamiento como institución reguladora de las políticas culturales del país.  Contribuir al posicionamiento de la cultura, como factor de desarrollo nacional.</t>
  </si>
  <si>
    <t xml:space="preserve"> http://www.cultura.gov.py/wp-content/uploads/2022/01/113.pdf</t>
  </si>
  <si>
    <t>Plan Operativo Institucional 2020 - 2023 y Plan Nacional de Cultura 2018 - 2023</t>
  </si>
  <si>
    <t>Intermedio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</si>
</sst>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??_ ;_ @_ "/>
    <numFmt numFmtId="165" formatCode="_-* #,##0.00_-;\-* #,##0.00_-;_-* &quot;-&quot;??_-;_-@_-"/>
  </numFmts>
  <fonts count="4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rgb="FF33333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u/>
      <sz val="9"/>
      <color rgb="FF80008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sz val="9"/>
      <color theme="1"/>
      <name val="Calibri"/>
      <family val="2"/>
    </font>
    <font>
      <sz val="10.5"/>
      <color rgb="FF333333"/>
      <name val="Montserrat"/>
      <charset val="134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Garamond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 Light"/>
      <charset val="134"/>
      <scheme val="major"/>
    </font>
    <font>
      <b/>
      <sz val="11"/>
      <name val="Calibri Light"/>
      <charset val="134"/>
      <scheme val="major"/>
    </font>
    <font>
      <sz val="10"/>
      <name val="Calibri"/>
      <family val="2"/>
    </font>
    <font>
      <u/>
      <sz val="10"/>
      <color theme="1"/>
      <name val="Calibri"/>
      <family val="2"/>
    </font>
    <font>
      <u/>
      <sz val="10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rgb="FFFFE598"/>
      </patternFill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165" fontId="3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10" fillId="0" borderId="0" xfId="0" applyFont="1">
      <alignment vertical="center"/>
    </xf>
    <xf numFmtId="0" fontId="11" fillId="2" borderId="4" xfId="0" applyFont="1" applyFill="1" applyBorder="1" applyAlignment="1">
      <alignment horizontal="justify" vertical="top" wrapText="1"/>
    </xf>
    <xf numFmtId="0" fontId="5" fillId="2" borderId="4" xfId="0" applyFont="1" applyFill="1" applyBorder="1">
      <alignment vertical="center"/>
    </xf>
    <xf numFmtId="0" fontId="12" fillId="3" borderId="4" xfId="0" applyFont="1" applyFill="1" applyBorder="1" applyAlignment="1">
      <alignment horizontal="justify" vertical="top" wrapText="1"/>
    </xf>
    <xf numFmtId="0" fontId="0" fillId="3" borderId="4" xfId="0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9" fontId="14" fillId="3" borderId="4" xfId="0" applyNumberFormat="1" applyFont="1" applyFill="1" applyBorder="1" applyAlignment="1">
      <alignment horizontal="center" vertical="center" wrapText="1"/>
    </xf>
    <xf numFmtId="9" fontId="15" fillId="3" borderId="4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9" fontId="0" fillId="3" borderId="4" xfId="0" applyNumberFormat="1" applyFill="1" applyBorder="1" applyAlignment="1">
      <alignment horizontal="center" vertical="center"/>
    </xf>
    <xf numFmtId="0" fontId="8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2" fillId="3" borderId="4" xfId="0" applyFont="1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/>
    </xf>
    <xf numFmtId="3" fontId="16" fillId="4" borderId="4" xfId="0" applyNumberFormat="1" applyFont="1" applyFill="1" applyBorder="1" applyAlignment="1">
      <alignment horizontal="center" vertical="center"/>
    </xf>
    <xf numFmtId="10" fontId="16" fillId="4" borderId="4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10" fontId="16" fillId="0" borderId="0" xfId="0" applyNumberFormat="1" applyFont="1" applyBorder="1" applyAlignment="1">
      <alignment horizontal="center" vertical="center"/>
    </xf>
    <xf numFmtId="0" fontId="19" fillId="0" borderId="0" xfId="2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0" fillId="0" borderId="0" xfId="2" applyFont="1" applyBorder="1" applyAlignment="1">
      <alignment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13" fillId="3" borderId="4" xfId="2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0" fontId="15" fillId="3" borderId="4" xfId="0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2" fillId="5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justify" vertical="center"/>
    </xf>
    <xf numFmtId="0" fontId="12" fillId="3" borderId="4" xfId="0" applyFont="1" applyFill="1" applyBorder="1" applyAlignment="1">
      <alignment horizontal="left" vertical="center" wrapText="1"/>
    </xf>
    <xf numFmtId="0" fontId="32" fillId="3" borderId="3" xfId="2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14" fontId="34" fillId="3" borderId="4" xfId="0" applyNumberFormat="1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3" fontId="29" fillId="6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36" fillId="6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164" fontId="0" fillId="3" borderId="4" xfId="1" applyNumberFormat="1" applyFont="1" applyFill="1" applyBorder="1" applyAlignment="1">
      <alignment horizontal="center" vertical="center"/>
    </xf>
    <xf numFmtId="0" fontId="13" fillId="3" borderId="4" xfId="2" applyFill="1" applyBorder="1" applyAlignment="1">
      <alignment horizontal="left" vertical="center" wrapText="1"/>
    </xf>
    <xf numFmtId="3" fontId="29" fillId="6" borderId="4" xfId="0" applyNumberFormat="1" applyFont="1" applyFill="1" applyBorder="1" applyAlignment="1">
      <alignment horizontal="center" vertical="center" wrapText="1"/>
    </xf>
    <xf numFmtId="164" fontId="0" fillId="3" borderId="4" xfId="1" applyNumberFormat="1" applyFont="1" applyFill="1" applyBorder="1" applyAlignment="1">
      <alignment horizontal="center" vertical="center" wrapText="1"/>
    </xf>
    <xf numFmtId="0" fontId="13" fillId="3" borderId="6" xfId="2" applyFill="1" applyBorder="1" applyAlignment="1">
      <alignment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0" fontId="13" fillId="0" borderId="0" xfId="2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0" fontId="19" fillId="4" borderId="4" xfId="2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>
      <alignment vertical="center"/>
    </xf>
    <xf numFmtId="0" fontId="37" fillId="0" borderId="0" xfId="0" applyFont="1">
      <alignment vertical="center"/>
    </xf>
    <xf numFmtId="0" fontId="38" fillId="2" borderId="4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3" fontId="22" fillId="3" borderId="4" xfId="0" applyNumberFormat="1" applyFont="1" applyFill="1" applyBorder="1" applyAlignment="1">
      <alignment horizontal="right" vertical="center" wrapText="1"/>
    </xf>
    <xf numFmtId="3" fontId="23" fillId="3" borderId="4" xfId="0" applyNumberFormat="1" applyFont="1" applyFill="1" applyBorder="1" applyAlignment="1">
      <alignment horizontal="right" vertical="center" wrapText="1"/>
    </xf>
    <xf numFmtId="0" fontId="13" fillId="3" borderId="1" xfId="2" applyFont="1" applyFill="1" applyBorder="1" applyAlignment="1">
      <alignment vertical="center" wrapText="1"/>
    </xf>
    <xf numFmtId="3" fontId="40" fillId="3" borderId="4" xfId="0" applyNumberFormat="1" applyFont="1" applyFill="1" applyBorder="1" applyAlignment="1">
      <alignment horizontal="right" vertical="center" wrapText="1"/>
    </xf>
    <xf numFmtId="0" fontId="41" fillId="3" borderId="4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49" fontId="14" fillId="7" borderId="16" xfId="0" applyNumberFormat="1" applyFont="1" applyFill="1" applyBorder="1" applyAlignment="1">
      <alignment vertical="center"/>
    </xf>
    <xf numFmtId="0" fontId="14" fillId="7" borderId="16" xfId="0" applyFont="1" applyFill="1" applyBorder="1" applyAlignment="1">
      <alignment vertical="center" wrapText="1"/>
    </xf>
    <xf numFmtId="0" fontId="42" fillId="7" borderId="16" xfId="0" applyFont="1" applyFill="1" applyBorder="1" applyAlignment="1">
      <alignment vertical="center" wrapText="1"/>
    </xf>
    <xf numFmtId="0" fontId="13" fillId="7" borderId="16" xfId="2" applyFill="1" applyBorder="1" applyAlignment="1">
      <alignment vertical="center" wrapText="1"/>
    </xf>
    <xf numFmtId="0" fontId="43" fillId="7" borderId="16" xfId="0" applyFont="1" applyFill="1" applyBorder="1" applyAlignment="1">
      <alignment vertical="center" wrapText="1"/>
    </xf>
    <xf numFmtId="0" fontId="0" fillId="7" borderId="16" xfId="0" applyFont="1" applyFill="1" applyBorder="1" applyAlignment="1">
      <alignment vertical="center"/>
    </xf>
    <xf numFmtId="0" fontId="0" fillId="7" borderId="16" xfId="0" applyFont="1" applyFill="1" applyBorder="1" applyAlignment="1">
      <alignment vertical="center" wrapText="1"/>
    </xf>
    <xf numFmtId="0" fontId="14" fillId="8" borderId="16" xfId="0" applyFont="1" applyFill="1" applyBorder="1" applyAlignment="1">
      <alignment vertical="center" wrapText="1"/>
    </xf>
    <xf numFmtId="0" fontId="0" fillId="9" borderId="16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4" xfId="2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3" fillId="3" borderId="1" xfId="2" applyFill="1" applyBorder="1" applyAlignment="1">
      <alignment horizontal="left" vertical="center" wrapText="1"/>
    </xf>
    <xf numFmtId="0" fontId="13" fillId="3" borderId="2" xfId="2" applyFill="1" applyBorder="1" applyAlignment="1">
      <alignment horizontal="left" vertical="center" wrapText="1"/>
    </xf>
    <xf numFmtId="0" fontId="13" fillId="3" borderId="3" xfId="2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35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3" fillId="3" borderId="6" xfId="2" applyFill="1" applyBorder="1" applyAlignment="1">
      <alignment horizontal="left" vertical="center" wrapText="1"/>
    </xf>
    <xf numFmtId="0" fontId="13" fillId="3" borderId="8" xfId="2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13" fillId="3" borderId="6" xfId="2" applyFill="1" applyBorder="1" applyAlignment="1">
      <alignment vertical="center" wrapText="1"/>
    </xf>
    <xf numFmtId="0" fontId="13" fillId="3" borderId="7" xfId="2" applyFill="1" applyBorder="1" applyAlignment="1">
      <alignment vertical="center" wrapText="1"/>
    </xf>
    <xf numFmtId="0" fontId="13" fillId="3" borderId="8" xfId="2" applyFill="1" applyBorder="1" applyAlignment="1">
      <alignment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3" fontId="29" fillId="6" borderId="6" xfId="0" applyNumberFormat="1" applyFont="1" applyFill="1" applyBorder="1" applyAlignment="1">
      <alignment horizontal="center" vertical="center" wrapText="1"/>
    </xf>
    <xf numFmtId="3" fontId="29" fillId="6" borderId="8" xfId="0" applyNumberFormat="1" applyFont="1" applyFill="1" applyBorder="1" applyAlignment="1">
      <alignment horizontal="center" vertical="center" wrapText="1"/>
    </xf>
    <xf numFmtId="3" fontId="29" fillId="6" borderId="7" xfId="0" applyNumberFormat="1" applyFont="1" applyFill="1" applyBorder="1" applyAlignment="1">
      <alignment horizontal="center" vertical="center" wrapText="1"/>
    </xf>
    <xf numFmtId="3" fontId="29" fillId="6" borderId="4" xfId="0" applyNumberFormat="1" applyFont="1" applyFill="1" applyBorder="1" applyAlignment="1">
      <alignment horizontal="center" vertical="center" wrapText="1"/>
    </xf>
    <xf numFmtId="0" fontId="45" fillId="7" borderId="17" xfId="0" applyFont="1" applyFill="1" applyBorder="1" applyAlignment="1">
      <alignment horizontal="left" vertical="center" wrapText="1"/>
    </xf>
    <xf numFmtId="0" fontId="44" fillId="0" borderId="18" xfId="0" applyFont="1" applyBorder="1" applyAlignment="1">
      <alignment vertical="center"/>
    </xf>
    <xf numFmtId="0" fontId="44" fillId="0" borderId="19" xfId="0" applyFont="1" applyBorder="1" applyAlignment="1">
      <alignment vertical="center"/>
    </xf>
    <xf numFmtId="0" fontId="11" fillId="10" borderId="17" xfId="0" applyFont="1" applyFill="1" applyBorder="1" applyAlignment="1">
      <alignment horizontal="left"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13" fillId="3" borderId="7" xfId="2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 wrapText="1"/>
    </xf>
    <xf numFmtId="3" fontId="0" fillId="0" borderId="0" xfId="0" applyNumberForma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[1]Hoja1!$D$145:$D$146</c:f>
              <c:strCache>
                <c:ptCount val="1"/>
                <c:pt idx="0">
                  <c:v>Presupuestado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[1]Hoja1!$A$147:$C$175</c:f>
              <c:multiLvlStrCache>
                <c:ptCount val="29"/>
                <c:lvl>
                  <c:pt idx="0">
                    <c:v>Ejecución Presupuestaria de 01/01/2021 AL 31/12/2021</c:v>
                  </c:pt>
                  <c:pt idx="1">
                    <c:v>Ejecución Presupuestaria de 01/01/2021 AL 31/12/2021</c:v>
                  </c:pt>
                  <c:pt idx="2">
                    <c:v>Ejecución Presupuestaria de 01/01/2021 AL 31/12/2021</c:v>
                  </c:pt>
                  <c:pt idx="3">
                    <c:v>Ejecución Presupuestaria de 01/01/2021 AL 31/12/2021</c:v>
                  </c:pt>
                  <c:pt idx="4">
                    <c:v>Ejecución Presupuestaria de 01/01/2021 AL 31/12/2021</c:v>
                  </c:pt>
                  <c:pt idx="5">
                    <c:v>Ejecución Presupuestaria de 01/01/2021 AL 31/12/2021</c:v>
                  </c:pt>
                  <c:pt idx="6">
                    <c:v>Ejecución Presupuestaria de 01/01/2021 AL 31/12/2021</c:v>
                  </c:pt>
                  <c:pt idx="7">
                    <c:v>Ejecución Presupuestaria de 01/01/2021 AL 31/12/2021</c:v>
                  </c:pt>
                  <c:pt idx="8">
                    <c:v>Ejecución Presupuestaria de 01/01/2021 AL 31/12/2021</c:v>
                  </c:pt>
                  <c:pt idx="9">
                    <c:v>Ejecución Presupuestaria de 01/01/2021 AL 31/12/2021</c:v>
                  </c:pt>
                  <c:pt idx="10">
                    <c:v>Ejecución Presupuestaria de 01/01/2021 AL 31/12/2021</c:v>
                  </c:pt>
                  <c:pt idx="11">
                    <c:v>Ejecución Presupuestaria de 01/01/2021 AL 31/12/2021</c:v>
                  </c:pt>
                  <c:pt idx="12">
                    <c:v>Ejecución Presupuestaria de 01/01/2021 AL 31/12/2021</c:v>
                  </c:pt>
                  <c:pt idx="13">
                    <c:v>Ejecución Presupuestaria de 01/01/2021 AL 31/12/2021</c:v>
                  </c:pt>
                  <c:pt idx="14">
                    <c:v>Ejecución Presupuestaria de 01/01/2021 AL 31/12/2021</c:v>
                  </c:pt>
                  <c:pt idx="15">
                    <c:v>Ejecución Presupuestaria de 01/01/2021 AL 31/12/2021</c:v>
                  </c:pt>
                  <c:pt idx="16">
                    <c:v>Ejecución Presupuestaria de 01/01/2021 AL 31/12/2021</c:v>
                  </c:pt>
                  <c:pt idx="17">
                    <c:v>Ejecución Presupuestaria de 01/01/2021 AL 31/12/2021</c:v>
                  </c:pt>
                  <c:pt idx="18">
                    <c:v>Ejecución Presupuestaria de 01/01/2021 AL 31/12/2021</c:v>
                  </c:pt>
                  <c:pt idx="19">
                    <c:v>Ejecución Presupuestaria de 01/01/2021 AL 31/12/2021</c:v>
                  </c:pt>
                  <c:pt idx="20">
                    <c:v>Ejecución Presupuestaria de 01/01/2021 AL 31/12/2021</c:v>
                  </c:pt>
                  <c:pt idx="21">
                    <c:v>Ejecución Presupuestaria de 01/01/2021 AL 31/12/2021</c:v>
                  </c:pt>
                  <c:pt idx="22">
                    <c:v>Ejecución Presupuestaria de 01/01/2021 AL 31/12/2021</c:v>
                  </c:pt>
                  <c:pt idx="23">
                    <c:v>Ejecución Presupuestaria de 01/01/2021 AL 31/12/2021</c:v>
                  </c:pt>
                  <c:pt idx="24">
                    <c:v>Ejecución Presupuestaria de 01/01/2021 AL 31/12/2021</c:v>
                  </c:pt>
                  <c:pt idx="25">
                    <c:v>Ejecución Presupuestaria de 01/01/2021 AL 31/12/2021</c:v>
                  </c:pt>
                  <c:pt idx="26">
                    <c:v>Ejecución Presupuestaria de 01/01/2021 AL 31/12/2021</c:v>
                  </c:pt>
                  <c:pt idx="27">
                    <c:v>Ejecución Presupuestaria de 01/01/2021 AL 31/12/2021</c:v>
                  </c:pt>
                  <c:pt idx="28">
                    <c:v> </c:v>
                  </c:pt>
                </c:lvl>
                <c:lvl>
                  <c:pt idx="0">
                    <c:v>110</c:v>
                  </c:pt>
                  <c:pt idx="1">
                    <c:v>120</c:v>
                  </c:pt>
                  <c:pt idx="2">
                    <c:v>130</c:v>
                  </c:pt>
                  <c:pt idx="3">
                    <c:v>140</c:v>
                  </c:pt>
                  <c:pt idx="4">
                    <c:v>190</c:v>
                  </c:pt>
                  <c:pt idx="5">
                    <c:v>210</c:v>
                  </c:pt>
                  <c:pt idx="6">
                    <c:v>230</c:v>
                  </c:pt>
                  <c:pt idx="7">
                    <c:v>240</c:v>
                  </c:pt>
                  <c:pt idx="8">
                    <c:v>250</c:v>
                  </c:pt>
                  <c:pt idx="9">
                    <c:v>260</c:v>
                  </c:pt>
                  <c:pt idx="10">
                    <c:v>270</c:v>
                  </c:pt>
                  <c:pt idx="11">
                    <c:v>280</c:v>
                  </c:pt>
                  <c:pt idx="12">
                    <c:v>290</c:v>
                  </c:pt>
                  <c:pt idx="13">
                    <c:v>310</c:v>
                  </c:pt>
                  <c:pt idx="14">
                    <c:v>320</c:v>
                  </c:pt>
                  <c:pt idx="15">
                    <c:v>330</c:v>
                  </c:pt>
                  <c:pt idx="16">
                    <c:v>340</c:v>
                  </c:pt>
                  <c:pt idx="17">
                    <c:v>350</c:v>
                  </c:pt>
                  <c:pt idx="18">
                    <c:v>360</c:v>
                  </c:pt>
                  <c:pt idx="19">
                    <c:v>390</c:v>
                  </c:pt>
                  <c:pt idx="20">
                    <c:v>520</c:v>
                  </c:pt>
                  <c:pt idx="21">
                    <c:v>530</c:v>
                  </c:pt>
                  <c:pt idx="22">
                    <c:v>540</c:v>
                  </c:pt>
                  <c:pt idx="23">
                    <c:v>570</c:v>
                  </c:pt>
                  <c:pt idx="24">
                    <c:v>590</c:v>
                  </c:pt>
                  <c:pt idx="25">
                    <c:v>840</c:v>
                  </c:pt>
                  <c:pt idx="26">
                    <c:v>850</c:v>
                  </c:pt>
                  <c:pt idx="27">
                    <c:v>910</c:v>
                  </c:pt>
                </c:lvl>
                <c:lvl>
                  <c:pt idx="0">
                    <c:v>100</c:v>
                  </c:pt>
                  <c:pt idx="1">
                    <c:v>100</c:v>
                  </c:pt>
                  <c:pt idx="2">
                    <c:v>100</c:v>
                  </c:pt>
                  <c:pt idx="3">
                    <c:v>100</c:v>
                  </c:pt>
                  <c:pt idx="4">
                    <c:v>100</c:v>
                  </c:pt>
                  <c:pt idx="5">
                    <c:v>200</c:v>
                  </c:pt>
                  <c:pt idx="6">
                    <c:v>200</c:v>
                  </c:pt>
                  <c:pt idx="7">
                    <c:v>200</c:v>
                  </c:pt>
                  <c:pt idx="8">
                    <c:v>200</c:v>
                  </c:pt>
                  <c:pt idx="9">
                    <c:v>200</c:v>
                  </c:pt>
                  <c:pt idx="10">
                    <c:v>200</c:v>
                  </c:pt>
                  <c:pt idx="11">
                    <c:v>200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300</c:v>
                  </c:pt>
                  <c:pt idx="15">
                    <c:v>300</c:v>
                  </c:pt>
                  <c:pt idx="16">
                    <c:v>300</c:v>
                  </c:pt>
                  <c:pt idx="17">
                    <c:v>300</c:v>
                  </c:pt>
                  <c:pt idx="18">
                    <c:v>300</c:v>
                  </c:pt>
                  <c:pt idx="19">
                    <c:v>300</c:v>
                  </c:pt>
                  <c:pt idx="20">
                    <c:v>500</c:v>
                  </c:pt>
                  <c:pt idx="21">
                    <c:v>500</c:v>
                  </c:pt>
                  <c:pt idx="22">
                    <c:v>500</c:v>
                  </c:pt>
                  <c:pt idx="23">
                    <c:v>500</c:v>
                  </c:pt>
                  <c:pt idx="24">
                    <c:v>500</c:v>
                  </c:pt>
                  <c:pt idx="25">
                    <c:v>800</c:v>
                  </c:pt>
                  <c:pt idx="26">
                    <c:v>800</c:v>
                  </c:pt>
                  <c:pt idx="27">
                    <c:v>900</c:v>
                  </c:pt>
                  <c:pt idx="28">
                    <c:v>Evidencia (Enlace Ley 5189)</c:v>
                  </c:pt>
                </c:lvl>
              </c:multiLvlStrCache>
            </c:multiLvlStrRef>
          </c:cat>
          <c:val>
            <c:numRef>
              <c:f>[1]Hoja1!$D$147:$D$175</c:f>
              <c:numCache>
                <c:formatCode>General</c:formatCode>
                <c:ptCount val="29"/>
                <c:pt idx="0">
                  <c:v>10984188800</c:v>
                </c:pt>
                <c:pt idx="1">
                  <c:v>88900000</c:v>
                </c:pt>
                <c:pt idx="2">
                  <c:v>2986444322</c:v>
                </c:pt>
                <c:pt idx="3">
                  <c:v>2464983984</c:v>
                </c:pt>
                <c:pt idx="4">
                  <c:v>362880775</c:v>
                </c:pt>
                <c:pt idx="5">
                  <c:v>538852670</c:v>
                </c:pt>
                <c:pt idx="6">
                  <c:v>621026069</c:v>
                </c:pt>
                <c:pt idx="7">
                  <c:v>2007207202</c:v>
                </c:pt>
                <c:pt idx="8">
                  <c:v>785891792</c:v>
                </c:pt>
                <c:pt idx="9">
                  <c:v>1121030905</c:v>
                </c:pt>
                <c:pt idx="10">
                  <c:v>2454900000</c:v>
                </c:pt>
                <c:pt idx="11">
                  <c:v>112052000</c:v>
                </c:pt>
                <c:pt idx="12">
                  <c:v>107865768</c:v>
                </c:pt>
                <c:pt idx="13">
                  <c:v>41676600</c:v>
                </c:pt>
                <c:pt idx="14">
                  <c:v>58000000</c:v>
                </c:pt>
                <c:pt idx="15">
                  <c:v>77339250</c:v>
                </c:pt>
                <c:pt idx="16">
                  <c:v>305048888</c:v>
                </c:pt>
                <c:pt idx="17">
                  <c:v>75000000</c:v>
                </c:pt>
                <c:pt idx="18">
                  <c:v>200000000</c:v>
                </c:pt>
                <c:pt idx="19">
                  <c:v>9505000</c:v>
                </c:pt>
                <c:pt idx="20">
                  <c:v>4781200042</c:v>
                </c:pt>
                <c:pt idx="21">
                  <c:v>1100000000</c:v>
                </c:pt>
                <c:pt idx="22">
                  <c:v>1610000000</c:v>
                </c:pt>
                <c:pt idx="23">
                  <c:v>75000000</c:v>
                </c:pt>
                <c:pt idx="24">
                  <c:v>420000000</c:v>
                </c:pt>
                <c:pt idx="25">
                  <c:v>2167900000</c:v>
                </c:pt>
                <c:pt idx="26">
                  <c:v>1663444907</c:v>
                </c:pt>
                <c:pt idx="27">
                  <c:v>153137384</c:v>
                </c:pt>
                <c:pt idx="28">
                  <c:v>37373476358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6-40F4-842D-5B7CE8D64924}"/>
            </c:ext>
          </c:extLst>
        </c:ser>
        <c:ser>
          <c:idx val="1"/>
          <c:order val="1"/>
          <c:tx>
            <c:strRef>
              <c:f>[1]Hoja1!$E$145:$E$146</c:f>
              <c:strCache>
                <c:ptCount val="1"/>
                <c:pt idx="0">
                  <c:v>Ejecutado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[1]Hoja1!$A$147:$C$175</c:f>
              <c:multiLvlStrCache>
                <c:ptCount val="29"/>
                <c:lvl>
                  <c:pt idx="0">
                    <c:v>Ejecución Presupuestaria de 01/01/2021 AL 31/12/2021</c:v>
                  </c:pt>
                  <c:pt idx="1">
                    <c:v>Ejecución Presupuestaria de 01/01/2021 AL 31/12/2021</c:v>
                  </c:pt>
                  <c:pt idx="2">
                    <c:v>Ejecución Presupuestaria de 01/01/2021 AL 31/12/2021</c:v>
                  </c:pt>
                  <c:pt idx="3">
                    <c:v>Ejecución Presupuestaria de 01/01/2021 AL 31/12/2021</c:v>
                  </c:pt>
                  <c:pt idx="4">
                    <c:v>Ejecución Presupuestaria de 01/01/2021 AL 31/12/2021</c:v>
                  </c:pt>
                  <c:pt idx="5">
                    <c:v>Ejecución Presupuestaria de 01/01/2021 AL 31/12/2021</c:v>
                  </c:pt>
                  <c:pt idx="6">
                    <c:v>Ejecución Presupuestaria de 01/01/2021 AL 31/12/2021</c:v>
                  </c:pt>
                  <c:pt idx="7">
                    <c:v>Ejecución Presupuestaria de 01/01/2021 AL 31/12/2021</c:v>
                  </c:pt>
                  <c:pt idx="8">
                    <c:v>Ejecución Presupuestaria de 01/01/2021 AL 31/12/2021</c:v>
                  </c:pt>
                  <c:pt idx="9">
                    <c:v>Ejecución Presupuestaria de 01/01/2021 AL 31/12/2021</c:v>
                  </c:pt>
                  <c:pt idx="10">
                    <c:v>Ejecución Presupuestaria de 01/01/2021 AL 31/12/2021</c:v>
                  </c:pt>
                  <c:pt idx="11">
                    <c:v>Ejecución Presupuestaria de 01/01/2021 AL 31/12/2021</c:v>
                  </c:pt>
                  <c:pt idx="12">
                    <c:v>Ejecución Presupuestaria de 01/01/2021 AL 31/12/2021</c:v>
                  </c:pt>
                  <c:pt idx="13">
                    <c:v>Ejecución Presupuestaria de 01/01/2021 AL 31/12/2021</c:v>
                  </c:pt>
                  <c:pt idx="14">
                    <c:v>Ejecución Presupuestaria de 01/01/2021 AL 31/12/2021</c:v>
                  </c:pt>
                  <c:pt idx="15">
                    <c:v>Ejecución Presupuestaria de 01/01/2021 AL 31/12/2021</c:v>
                  </c:pt>
                  <c:pt idx="16">
                    <c:v>Ejecución Presupuestaria de 01/01/2021 AL 31/12/2021</c:v>
                  </c:pt>
                  <c:pt idx="17">
                    <c:v>Ejecución Presupuestaria de 01/01/2021 AL 31/12/2021</c:v>
                  </c:pt>
                  <c:pt idx="18">
                    <c:v>Ejecución Presupuestaria de 01/01/2021 AL 31/12/2021</c:v>
                  </c:pt>
                  <c:pt idx="19">
                    <c:v>Ejecución Presupuestaria de 01/01/2021 AL 31/12/2021</c:v>
                  </c:pt>
                  <c:pt idx="20">
                    <c:v>Ejecución Presupuestaria de 01/01/2021 AL 31/12/2021</c:v>
                  </c:pt>
                  <c:pt idx="21">
                    <c:v>Ejecución Presupuestaria de 01/01/2021 AL 31/12/2021</c:v>
                  </c:pt>
                  <c:pt idx="22">
                    <c:v>Ejecución Presupuestaria de 01/01/2021 AL 31/12/2021</c:v>
                  </c:pt>
                  <c:pt idx="23">
                    <c:v>Ejecución Presupuestaria de 01/01/2021 AL 31/12/2021</c:v>
                  </c:pt>
                  <c:pt idx="24">
                    <c:v>Ejecución Presupuestaria de 01/01/2021 AL 31/12/2021</c:v>
                  </c:pt>
                  <c:pt idx="25">
                    <c:v>Ejecución Presupuestaria de 01/01/2021 AL 31/12/2021</c:v>
                  </c:pt>
                  <c:pt idx="26">
                    <c:v>Ejecución Presupuestaria de 01/01/2021 AL 31/12/2021</c:v>
                  </c:pt>
                  <c:pt idx="27">
                    <c:v>Ejecución Presupuestaria de 01/01/2021 AL 31/12/2021</c:v>
                  </c:pt>
                  <c:pt idx="28">
                    <c:v> </c:v>
                  </c:pt>
                </c:lvl>
                <c:lvl>
                  <c:pt idx="0">
                    <c:v>110</c:v>
                  </c:pt>
                  <c:pt idx="1">
                    <c:v>120</c:v>
                  </c:pt>
                  <c:pt idx="2">
                    <c:v>130</c:v>
                  </c:pt>
                  <c:pt idx="3">
                    <c:v>140</c:v>
                  </c:pt>
                  <c:pt idx="4">
                    <c:v>190</c:v>
                  </c:pt>
                  <c:pt idx="5">
                    <c:v>210</c:v>
                  </c:pt>
                  <c:pt idx="6">
                    <c:v>230</c:v>
                  </c:pt>
                  <c:pt idx="7">
                    <c:v>240</c:v>
                  </c:pt>
                  <c:pt idx="8">
                    <c:v>250</c:v>
                  </c:pt>
                  <c:pt idx="9">
                    <c:v>260</c:v>
                  </c:pt>
                  <c:pt idx="10">
                    <c:v>270</c:v>
                  </c:pt>
                  <c:pt idx="11">
                    <c:v>280</c:v>
                  </c:pt>
                  <c:pt idx="12">
                    <c:v>290</c:v>
                  </c:pt>
                  <c:pt idx="13">
                    <c:v>310</c:v>
                  </c:pt>
                  <c:pt idx="14">
                    <c:v>320</c:v>
                  </c:pt>
                  <c:pt idx="15">
                    <c:v>330</c:v>
                  </c:pt>
                  <c:pt idx="16">
                    <c:v>340</c:v>
                  </c:pt>
                  <c:pt idx="17">
                    <c:v>350</c:v>
                  </c:pt>
                  <c:pt idx="18">
                    <c:v>360</c:v>
                  </c:pt>
                  <c:pt idx="19">
                    <c:v>390</c:v>
                  </c:pt>
                  <c:pt idx="20">
                    <c:v>520</c:v>
                  </c:pt>
                  <c:pt idx="21">
                    <c:v>530</c:v>
                  </c:pt>
                  <c:pt idx="22">
                    <c:v>540</c:v>
                  </c:pt>
                  <c:pt idx="23">
                    <c:v>570</c:v>
                  </c:pt>
                  <c:pt idx="24">
                    <c:v>590</c:v>
                  </c:pt>
                  <c:pt idx="25">
                    <c:v>840</c:v>
                  </c:pt>
                  <c:pt idx="26">
                    <c:v>850</c:v>
                  </c:pt>
                  <c:pt idx="27">
                    <c:v>910</c:v>
                  </c:pt>
                </c:lvl>
                <c:lvl>
                  <c:pt idx="0">
                    <c:v>100</c:v>
                  </c:pt>
                  <c:pt idx="1">
                    <c:v>100</c:v>
                  </c:pt>
                  <c:pt idx="2">
                    <c:v>100</c:v>
                  </c:pt>
                  <c:pt idx="3">
                    <c:v>100</c:v>
                  </c:pt>
                  <c:pt idx="4">
                    <c:v>100</c:v>
                  </c:pt>
                  <c:pt idx="5">
                    <c:v>200</c:v>
                  </c:pt>
                  <c:pt idx="6">
                    <c:v>200</c:v>
                  </c:pt>
                  <c:pt idx="7">
                    <c:v>200</c:v>
                  </c:pt>
                  <c:pt idx="8">
                    <c:v>200</c:v>
                  </c:pt>
                  <c:pt idx="9">
                    <c:v>200</c:v>
                  </c:pt>
                  <c:pt idx="10">
                    <c:v>200</c:v>
                  </c:pt>
                  <c:pt idx="11">
                    <c:v>200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300</c:v>
                  </c:pt>
                  <c:pt idx="15">
                    <c:v>300</c:v>
                  </c:pt>
                  <c:pt idx="16">
                    <c:v>300</c:v>
                  </c:pt>
                  <c:pt idx="17">
                    <c:v>300</c:v>
                  </c:pt>
                  <c:pt idx="18">
                    <c:v>300</c:v>
                  </c:pt>
                  <c:pt idx="19">
                    <c:v>300</c:v>
                  </c:pt>
                  <c:pt idx="20">
                    <c:v>500</c:v>
                  </c:pt>
                  <c:pt idx="21">
                    <c:v>500</c:v>
                  </c:pt>
                  <c:pt idx="22">
                    <c:v>500</c:v>
                  </c:pt>
                  <c:pt idx="23">
                    <c:v>500</c:v>
                  </c:pt>
                  <c:pt idx="24">
                    <c:v>500</c:v>
                  </c:pt>
                  <c:pt idx="25">
                    <c:v>800</c:v>
                  </c:pt>
                  <c:pt idx="26">
                    <c:v>800</c:v>
                  </c:pt>
                  <c:pt idx="27">
                    <c:v>900</c:v>
                  </c:pt>
                  <c:pt idx="28">
                    <c:v>Evidencia (Enlace Ley 5189)</c:v>
                  </c:pt>
                </c:lvl>
              </c:multiLvlStrCache>
            </c:multiLvlStrRef>
          </c:cat>
          <c:val>
            <c:numRef>
              <c:f>[1]Hoja1!$E$147:$E$175</c:f>
              <c:numCache>
                <c:formatCode>General</c:formatCode>
                <c:ptCount val="29"/>
                <c:pt idx="0">
                  <c:v>10504725466</c:v>
                </c:pt>
                <c:pt idx="1">
                  <c:v>71962012</c:v>
                </c:pt>
                <c:pt idx="2">
                  <c:v>2898949812</c:v>
                </c:pt>
                <c:pt idx="3">
                  <c:v>2434632435</c:v>
                </c:pt>
                <c:pt idx="4">
                  <c:v>346128457</c:v>
                </c:pt>
                <c:pt idx="5">
                  <c:v>514114302</c:v>
                </c:pt>
                <c:pt idx="6">
                  <c:v>523691495</c:v>
                </c:pt>
                <c:pt idx="7">
                  <c:v>941842269</c:v>
                </c:pt>
                <c:pt idx="8">
                  <c:v>412380000</c:v>
                </c:pt>
                <c:pt idx="9">
                  <c:v>517062538</c:v>
                </c:pt>
                <c:pt idx="10">
                  <c:v>2272870000</c:v>
                </c:pt>
                <c:pt idx="11">
                  <c:v>46247000</c:v>
                </c:pt>
                <c:pt idx="12">
                  <c:v>90498480</c:v>
                </c:pt>
                <c:pt idx="13">
                  <c:v>41676600</c:v>
                </c:pt>
                <c:pt idx="14">
                  <c:v>43507905</c:v>
                </c:pt>
                <c:pt idx="15">
                  <c:v>77339250</c:v>
                </c:pt>
                <c:pt idx="16">
                  <c:v>304984896</c:v>
                </c:pt>
                <c:pt idx="17">
                  <c:v>15511550</c:v>
                </c:pt>
                <c:pt idx="18">
                  <c:v>200000000</c:v>
                </c:pt>
                <c:pt idx="19">
                  <c:v>9505000</c:v>
                </c:pt>
                <c:pt idx="20">
                  <c:v>3228847962</c:v>
                </c:pt>
                <c:pt idx="21">
                  <c:v>240642000</c:v>
                </c:pt>
                <c:pt idx="22">
                  <c:v>689248028</c:v>
                </c:pt>
                <c:pt idx="23">
                  <c:v>46850000</c:v>
                </c:pt>
                <c:pt idx="24">
                  <c:v>136864000</c:v>
                </c:pt>
                <c:pt idx="25">
                  <c:v>2069740000</c:v>
                </c:pt>
                <c:pt idx="26">
                  <c:v>1663444907</c:v>
                </c:pt>
                <c:pt idx="27">
                  <c:v>10483120</c:v>
                </c:pt>
                <c:pt idx="28">
                  <c:v>30353749484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6-40F4-842D-5B7CE8D64924}"/>
            </c:ext>
          </c:extLst>
        </c:ser>
        <c:ser>
          <c:idx val="2"/>
          <c:order val="2"/>
          <c:tx>
            <c:strRef>
              <c:f>[1]Hoja1!$F$145:$F$146</c:f>
              <c:strCache>
                <c:ptCount val="1"/>
                <c:pt idx="0">
                  <c:v>Saldos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[1]Hoja1!$A$147:$C$175</c:f>
              <c:multiLvlStrCache>
                <c:ptCount val="29"/>
                <c:lvl>
                  <c:pt idx="0">
                    <c:v>Ejecución Presupuestaria de 01/01/2021 AL 31/12/2021</c:v>
                  </c:pt>
                  <c:pt idx="1">
                    <c:v>Ejecución Presupuestaria de 01/01/2021 AL 31/12/2021</c:v>
                  </c:pt>
                  <c:pt idx="2">
                    <c:v>Ejecución Presupuestaria de 01/01/2021 AL 31/12/2021</c:v>
                  </c:pt>
                  <c:pt idx="3">
                    <c:v>Ejecución Presupuestaria de 01/01/2021 AL 31/12/2021</c:v>
                  </c:pt>
                  <c:pt idx="4">
                    <c:v>Ejecución Presupuestaria de 01/01/2021 AL 31/12/2021</c:v>
                  </c:pt>
                  <c:pt idx="5">
                    <c:v>Ejecución Presupuestaria de 01/01/2021 AL 31/12/2021</c:v>
                  </c:pt>
                  <c:pt idx="6">
                    <c:v>Ejecución Presupuestaria de 01/01/2021 AL 31/12/2021</c:v>
                  </c:pt>
                  <c:pt idx="7">
                    <c:v>Ejecución Presupuestaria de 01/01/2021 AL 31/12/2021</c:v>
                  </c:pt>
                  <c:pt idx="8">
                    <c:v>Ejecución Presupuestaria de 01/01/2021 AL 31/12/2021</c:v>
                  </c:pt>
                  <c:pt idx="9">
                    <c:v>Ejecución Presupuestaria de 01/01/2021 AL 31/12/2021</c:v>
                  </c:pt>
                  <c:pt idx="10">
                    <c:v>Ejecución Presupuestaria de 01/01/2021 AL 31/12/2021</c:v>
                  </c:pt>
                  <c:pt idx="11">
                    <c:v>Ejecución Presupuestaria de 01/01/2021 AL 31/12/2021</c:v>
                  </c:pt>
                  <c:pt idx="12">
                    <c:v>Ejecución Presupuestaria de 01/01/2021 AL 31/12/2021</c:v>
                  </c:pt>
                  <c:pt idx="13">
                    <c:v>Ejecución Presupuestaria de 01/01/2021 AL 31/12/2021</c:v>
                  </c:pt>
                  <c:pt idx="14">
                    <c:v>Ejecución Presupuestaria de 01/01/2021 AL 31/12/2021</c:v>
                  </c:pt>
                  <c:pt idx="15">
                    <c:v>Ejecución Presupuestaria de 01/01/2021 AL 31/12/2021</c:v>
                  </c:pt>
                  <c:pt idx="16">
                    <c:v>Ejecución Presupuestaria de 01/01/2021 AL 31/12/2021</c:v>
                  </c:pt>
                  <c:pt idx="17">
                    <c:v>Ejecución Presupuestaria de 01/01/2021 AL 31/12/2021</c:v>
                  </c:pt>
                  <c:pt idx="18">
                    <c:v>Ejecución Presupuestaria de 01/01/2021 AL 31/12/2021</c:v>
                  </c:pt>
                  <c:pt idx="19">
                    <c:v>Ejecución Presupuestaria de 01/01/2021 AL 31/12/2021</c:v>
                  </c:pt>
                  <c:pt idx="20">
                    <c:v>Ejecución Presupuestaria de 01/01/2021 AL 31/12/2021</c:v>
                  </c:pt>
                  <c:pt idx="21">
                    <c:v>Ejecución Presupuestaria de 01/01/2021 AL 31/12/2021</c:v>
                  </c:pt>
                  <c:pt idx="22">
                    <c:v>Ejecución Presupuestaria de 01/01/2021 AL 31/12/2021</c:v>
                  </c:pt>
                  <c:pt idx="23">
                    <c:v>Ejecución Presupuestaria de 01/01/2021 AL 31/12/2021</c:v>
                  </c:pt>
                  <c:pt idx="24">
                    <c:v>Ejecución Presupuestaria de 01/01/2021 AL 31/12/2021</c:v>
                  </c:pt>
                  <c:pt idx="25">
                    <c:v>Ejecución Presupuestaria de 01/01/2021 AL 31/12/2021</c:v>
                  </c:pt>
                  <c:pt idx="26">
                    <c:v>Ejecución Presupuestaria de 01/01/2021 AL 31/12/2021</c:v>
                  </c:pt>
                  <c:pt idx="27">
                    <c:v>Ejecución Presupuestaria de 01/01/2021 AL 31/12/2021</c:v>
                  </c:pt>
                  <c:pt idx="28">
                    <c:v> </c:v>
                  </c:pt>
                </c:lvl>
                <c:lvl>
                  <c:pt idx="0">
                    <c:v>110</c:v>
                  </c:pt>
                  <c:pt idx="1">
                    <c:v>120</c:v>
                  </c:pt>
                  <c:pt idx="2">
                    <c:v>130</c:v>
                  </c:pt>
                  <c:pt idx="3">
                    <c:v>140</c:v>
                  </c:pt>
                  <c:pt idx="4">
                    <c:v>190</c:v>
                  </c:pt>
                  <c:pt idx="5">
                    <c:v>210</c:v>
                  </c:pt>
                  <c:pt idx="6">
                    <c:v>230</c:v>
                  </c:pt>
                  <c:pt idx="7">
                    <c:v>240</c:v>
                  </c:pt>
                  <c:pt idx="8">
                    <c:v>250</c:v>
                  </c:pt>
                  <c:pt idx="9">
                    <c:v>260</c:v>
                  </c:pt>
                  <c:pt idx="10">
                    <c:v>270</c:v>
                  </c:pt>
                  <c:pt idx="11">
                    <c:v>280</c:v>
                  </c:pt>
                  <c:pt idx="12">
                    <c:v>290</c:v>
                  </c:pt>
                  <c:pt idx="13">
                    <c:v>310</c:v>
                  </c:pt>
                  <c:pt idx="14">
                    <c:v>320</c:v>
                  </c:pt>
                  <c:pt idx="15">
                    <c:v>330</c:v>
                  </c:pt>
                  <c:pt idx="16">
                    <c:v>340</c:v>
                  </c:pt>
                  <c:pt idx="17">
                    <c:v>350</c:v>
                  </c:pt>
                  <c:pt idx="18">
                    <c:v>360</c:v>
                  </c:pt>
                  <c:pt idx="19">
                    <c:v>390</c:v>
                  </c:pt>
                  <c:pt idx="20">
                    <c:v>520</c:v>
                  </c:pt>
                  <c:pt idx="21">
                    <c:v>530</c:v>
                  </c:pt>
                  <c:pt idx="22">
                    <c:v>540</c:v>
                  </c:pt>
                  <c:pt idx="23">
                    <c:v>570</c:v>
                  </c:pt>
                  <c:pt idx="24">
                    <c:v>590</c:v>
                  </c:pt>
                  <c:pt idx="25">
                    <c:v>840</c:v>
                  </c:pt>
                  <c:pt idx="26">
                    <c:v>850</c:v>
                  </c:pt>
                  <c:pt idx="27">
                    <c:v>910</c:v>
                  </c:pt>
                </c:lvl>
                <c:lvl>
                  <c:pt idx="0">
                    <c:v>100</c:v>
                  </c:pt>
                  <c:pt idx="1">
                    <c:v>100</c:v>
                  </c:pt>
                  <c:pt idx="2">
                    <c:v>100</c:v>
                  </c:pt>
                  <c:pt idx="3">
                    <c:v>100</c:v>
                  </c:pt>
                  <c:pt idx="4">
                    <c:v>100</c:v>
                  </c:pt>
                  <c:pt idx="5">
                    <c:v>200</c:v>
                  </c:pt>
                  <c:pt idx="6">
                    <c:v>200</c:v>
                  </c:pt>
                  <c:pt idx="7">
                    <c:v>200</c:v>
                  </c:pt>
                  <c:pt idx="8">
                    <c:v>200</c:v>
                  </c:pt>
                  <c:pt idx="9">
                    <c:v>200</c:v>
                  </c:pt>
                  <c:pt idx="10">
                    <c:v>200</c:v>
                  </c:pt>
                  <c:pt idx="11">
                    <c:v>200</c:v>
                  </c:pt>
                  <c:pt idx="12">
                    <c:v>200</c:v>
                  </c:pt>
                  <c:pt idx="13">
                    <c:v>300</c:v>
                  </c:pt>
                  <c:pt idx="14">
                    <c:v>300</c:v>
                  </c:pt>
                  <c:pt idx="15">
                    <c:v>300</c:v>
                  </c:pt>
                  <c:pt idx="16">
                    <c:v>300</c:v>
                  </c:pt>
                  <c:pt idx="17">
                    <c:v>300</c:v>
                  </c:pt>
                  <c:pt idx="18">
                    <c:v>300</c:v>
                  </c:pt>
                  <c:pt idx="19">
                    <c:v>300</c:v>
                  </c:pt>
                  <c:pt idx="20">
                    <c:v>500</c:v>
                  </c:pt>
                  <c:pt idx="21">
                    <c:v>500</c:v>
                  </c:pt>
                  <c:pt idx="22">
                    <c:v>500</c:v>
                  </c:pt>
                  <c:pt idx="23">
                    <c:v>500</c:v>
                  </c:pt>
                  <c:pt idx="24">
                    <c:v>500</c:v>
                  </c:pt>
                  <c:pt idx="25">
                    <c:v>800</c:v>
                  </c:pt>
                  <c:pt idx="26">
                    <c:v>800</c:v>
                  </c:pt>
                  <c:pt idx="27">
                    <c:v>900</c:v>
                  </c:pt>
                  <c:pt idx="28">
                    <c:v>Evidencia (Enlace Ley 5189)</c:v>
                  </c:pt>
                </c:lvl>
              </c:multiLvlStrCache>
            </c:multiLvlStrRef>
          </c:cat>
          <c:val>
            <c:numRef>
              <c:f>[1]Hoja1!$F$147:$F$175</c:f>
              <c:numCache>
                <c:formatCode>General</c:formatCode>
                <c:ptCount val="29"/>
                <c:pt idx="0">
                  <c:v>479463334</c:v>
                </c:pt>
                <c:pt idx="1">
                  <c:v>16937988</c:v>
                </c:pt>
                <c:pt idx="2">
                  <c:v>87494510</c:v>
                </c:pt>
                <c:pt idx="3">
                  <c:v>30351549</c:v>
                </c:pt>
                <c:pt idx="4">
                  <c:v>16752318</c:v>
                </c:pt>
                <c:pt idx="5">
                  <c:v>24738368</c:v>
                </c:pt>
                <c:pt idx="6">
                  <c:v>97334574</c:v>
                </c:pt>
                <c:pt idx="7">
                  <c:v>1065364933</c:v>
                </c:pt>
                <c:pt idx="8">
                  <c:v>373511792</c:v>
                </c:pt>
                <c:pt idx="9">
                  <c:v>603968367</c:v>
                </c:pt>
                <c:pt idx="10">
                  <c:v>182030000</c:v>
                </c:pt>
                <c:pt idx="11">
                  <c:v>65805000</c:v>
                </c:pt>
                <c:pt idx="12">
                  <c:v>17367288</c:v>
                </c:pt>
                <c:pt idx="13">
                  <c:v>0</c:v>
                </c:pt>
                <c:pt idx="14">
                  <c:v>14492095</c:v>
                </c:pt>
                <c:pt idx="15">
                  <c:v>0</c:v>
                </c:pt>
                <c:pt idx="16">
                  <c:v>63992</c:v>
                </c:pt>
                <c:pt idx="17">
                  <c:v>59488450</c:v>
                </c:pt>
                <c:pt idx="18">
                  <c:v>0</c:v>
                </c:pt>
                <c:pt idx="19">
                  <c:v>0</c:v>
                </c:pt>
                <c:pt idx="20">
                  <c:v>1552352080</c:v>
                </c:pt>
                <c:pt idx="21">
                  <c:v>859358000</c:v>
                </c:pt>
                <c:pt idx="22">
                  <c:v>920751972</c:v>
                </c:pt>
                <c:pt idx="23">
                  <c:v>28150000</c:v>
                </c:pt>
                <c:pt idx="24">
                  <c:v>283136000</c:v>
                </c:pt>
                <c:pt idx="25">
                  <c:v>98160000</c:v>
                </c:pt>
                <c:pt idx="26">
                  <c:v>0</c:v>
                </c:pt>
                <c:pt idx="27">
                  <c:v>142654264</c:v>
                </c:pt>
                <c:pt idx="28">
                  <c:v>7019726874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6-40F4-842D-5B7CE8D6492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22679</xdr:colOff>
      <xdr:row>176</xdr:row>
      <xdr:rowOff>147410</xdr:rowOff>
    </xdr:from>
    <xdr:to>
      <xdr:col>10</xdr:col>
      <xdr:colOff>510268</xdr:colOff>
      <xdr:row>191</xdr:row>
      <xdr:rowOff>22679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84820</xdr:colOff>
      <xdr:row>0</xdr:row>
      <xdr:rowOff>11340</xdr:rowOff>
    </xdr:from>
    <xdr:to>
      <xdr:col>7</xdr:col>
      <xdr:colOff>288927</xdr:colOff>
      <xdr:row>5</xdr:row>
      <xdr:rowOff>2</xdr:rowOff>
    </xdr:to>
    <xdr:pic>
      <xdr:nvPicPr>
        <xdr:cNvPr id="5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891" y="11340"/>
          <a:ext cx="10352768" cy="952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esor&#237;a%20Juridica%202/Desktop/INFORME%20FINAL/MATRIZ%20%20de%20INFORMACION%20-%20CRCC%20(Enero%20-%20diciembre%202021)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46">
          <cell r="D146" t="str">
            <v>Presupuestado</v>
          </cell>
          <cell r="E146" t="str">
            <v>Ejecutado</v>
          </cell>
          <cell r="F146" t="str">
            <v>Saldos</v>
          </cell>
        </row>
        <row r="147">
          <cell r="A147">
            <v>100</v>
          </cell>
          <cell r="B147">
            <v>110</v>
          </cell>
          <cell r="C147" t="str">
            <v>Ejecución Presupuestaria de 01/01/2021 AL 31/12/2021</v>
          </cell>
          <cell r="D147">
            <v>10984188800</v>
          </cell>
          <cell r="E147">
            <v>10504725466</v>
          </cell>
          <cell r="F147">
            <v>479463334</v>
          </cell>
        </row>
        <row r="148">
          <cell r="A148">
            <v>100</v>
          </cell>
          <cell r="B148">
            <v>120</v>
          </cell>
          <cell r="C148" t="str">
            <v>Ejecución Presupuestaria de 01/01/2021 AL 31/12/2021</v>
          </cell>
          <cell r="D148">
            <v>88900000</v>
          </cell>
          <cell r="E148">
            <v>71962012</v>
          </cell>
          <cell r="F148">
            <v>16937988</v>
          </cell>
        </row>
        <row r="149">
          <cell r="A149">
            <v>100</v>
          </cell>
          <cell r="B149">
            <v>130</v>
          </cell>
          <cell r="C149" t="str">
            <v>Ejecución Presupuestaria de 01/01/2021 AL 31/12/2021</v>
          </cell>
          <cell r="D149">
            <v>2986444322</v>
          </cell>
          <cell r="E149">
            <v>2898949812</v>
          </cell>
          <cell r="F149">
            <v>87494510</v>
          </cell>
        </row>
        <row r="150">
          <cell r="A150">
            <v>100</v>
          </cell>
          <cell r="B150">
            <v>140</v>
          </cell>
          <cell r="C150" t="str">
            <v>Ejecución Presupuestaria de 01/01/2021 AL 31/12/2021</v>
          </cell>
          <cell r="D150">
            <v>2464983984</v>
          </cell>
          <cell r="E150">
            <v>2434632435</v>
          </cell>
          <cell r="F150">
            <v>30351549</v>
          </cell>
        </row>
        <row r="151">
          <cell r="A151">
            <v>100</v>
          </cell>
          <cell r="B151">
            <v>190</v>
          </cell>
          <cell r="C151" t="str">
            <v>Ejecución Presupuestaria de 01/01/2021 AL 31/12/2021</v>
          </cell>
          <cell r="D151">
            <v>362880775</v>
          </cell>
          <cell r="E151">
            <v>346128457</v>
          </cell>
          <cell r="F151">
            <v>16752318</v>
          </cell>
        </row>
        <row r="152">
          <cell r="A152">
            <v>200</v>
          </cell>
          <cell r="B152">
            <v>210</v>
          </cell>
          <cell r="C152" t="str">
            <v>Ejecución Presupuestaria de 01/01/2021 AL 31/12/2021</v>
          </cell>
          <cell r="D152">
            <v>538852670</v>
          </cell>
          <cell r="E152">
            <v>514114302</v>
          </cell>
          <cell r="F152">
            <v>24738368</v>
          </cell>
        </row>
        <row r="153">
          <cell r="A153">
            <v>200</v>
          </cell>
          <cell r="B153">
            <v>230</v>
          </cell>
          <cell r="C153" t="str">
            <v>Ejecución Presupuestaria de 01/01/2021 AL 31/12/2021</v>
          </cell>
          <cell r="D153">
            <v>621026069</v>
          </cell>
          <cell r="E153">
            <v>523691495</v>
          </cell>
          <cell r="F153">
            <v>97334574</v>
          </cell>
        </row>
        <row r="154">
          <cell r="A154">
            <v>200</v>
          </cell>
          <cell r="B154">
            <v>240</v>
          </cell>
          <cell r="C154" t="str">
            <v>Ejecución Presupuestaria de 01/01/2021 AL 31/12/2021</v>
          </cell>
          <cell r="D154">
            <v>2007207202</v>
          </cell>
          <cell r="E154">
            <v>941842269</v>
          </cell>
          <cell r="F154">
            <v>1065364933</v>
          </cell>
        </row>
        <row r="155">
          <cell r="A155">
            <v>200</v>
          </cell>
          <cell r="B155">
            <v>250</v>
          </cell>
          <cell r="C155" t="str">
            <v>Ejecución Presupuestaria de 01/01/2021 AL 31/12/2021</v>
          </cell>
          <cell r="D155">
            <v>785891792</v>
          </cell>
          <cell r="E155">
            <v>412380000</v>
          </cell>
          <cell r="F155">
            <v>373511792</v>
          </cell>
        </row>
        <row r="156">
          <cell r="A156">
            <v>200</v>
          </cell>
          <cell r="B156">
            <v>260</v>
          </cell>
          <cell r="C156" t="str">
            <v>Ejecución Presupuestaria de 01/01/2021 AL 31/12/2021</v>
          </cell>
          <cell r="D156">
            <v>1121030905</v>
          </cell>
          <cell r="E156">
            <v>517062538</v>
          </cell>
          <cell r="F156">
            <v>603968367</v>
          </cell>
        </row>
        <row r="157">
          <cell r="A157">
            <v>200</v>
          </cell>
          <cell r="B157">
            <v>270</v>
          </cell>
          <cell r="C157" t="str">
            <v>Ejecución Presupuestaria de 01/01/2021 AL 31/12/2021</v>
          </cell>
          <cell r="D157">
            <v>2454900000</v>
          </cell>
          <cell r="E157">
            <v>2272870000</v>
          </cell>
          <cell r="F157">
            <v>182030000</v>
          </cell>
        </row>
        <row r="158">
          <cell r="A158">
            <v>200</v>
          </cell>
          <cell r="B158">
            <v>280</v>
          </cell>
          <cell r="C158" t="str">
            <v>Ejecución Presupuestaria de 01/01/2021 AL 31/12/2021</v>
          </cell>
          <cell r="D158">
            <v>112052000</v>
          </cell>
          <cell r="E158">
            <v>46247000</v>
          </cell>
          <cell r="F158">
            <v>65805000</v>
          </cell>
        </row>
        <row r="159">
          <cell r="A159">
            <v>200</v>
          </cell>
          <cell r="B159">
            <v>290</v>
          </cell>
          <cell r="C159" t="str">
            <v>Ejecución Presupuestaria de 01/01/2021 AL 31/12/2021</v>
          </cell>
          <cell r="D159">
            <v>107865768</v>
          </cell>
          <cell r="E159">
            <v>90498480</v>
          </cell>
          <cell r="F159">
            <v>17367288</v>
          </cell>
        </row>
        <row r="160">
          <cell r="A160">
            <v>300</v>
          </cell>
          <cell r="B160">
            <v>310</v>
          </cell>
          <cell r="C160" t="str">
            <v>Ejecución Presupuestaria de 01/01/2021 AL 31/12/2021</v>
          </cell>
          <cell r="D160">
            <v>41676600</v>
          </cell>
          <cell r="E160">
            <v>41676600</v>
          </cell>
          <cell r="F160">
            <v>0</v>
          </cell>
        </row>
        <row r="161">
          <cell r="A161">
            <v>300</v>
          </cell>
          <cell r="B161">
            <v>320</v>
          </cell>
          <cell r="C161" t="str">
            <v>Ejecución Presupuestaria de 01/01/2021 AL 31/12/2021</v>
          </cell>
          <cell r="D161">
            <v>58000000</v>
          </cell>
          <cell r="E161">
            <v>43507905</v>
          </cell>
          <cell r="F161">
            <v>14492095</v>
          </cell>
        </row>
        <row r="162">
          <cell r="A162">
            <v>300</v>
          </cell>
          <cell r="B162">
            <v>330</v>
          </cell>
          <cell r="C162" t="str">
            <v>Ejecución Presupuestaria de 01/01/2021 AL 31/12/2021</v>
          </cell>
          <cell r="D162">
            <v>77339250</v>
          </cell>
          <cell r="E162">
            <v>77339250</v>
          </cell>
          <cell r="F162">
            <v>0</v>
          </cell>
        </row>
        <row r="163">
          <cell r="A163">
            <v>300</v>
          </cell>
          <cell r="B163">
            <v>340</v>
          </cell>
          <cell r="C163" t="str">
            <v>Ejecución Presupuestaria de 01/01/2021 AL 31/12/2021</v>
          </cell>
          <cell r="D163">
            <v>305048888</v>
          </cell>
          <cell r="E163">
            <v>304984896</v>
          </cell>
          <cell r="F163">
            <v>63992</v>
          </cell>
        </row>
        <row r="164">
          <cell r="A164">
            <v>300</v>
          </cell>
          <cell r="B164">
            <v>350</v>
          </cell>
          <cell r="C164" t="str">
            <v>Ejecución Presupuestaria de 01/01/2021 AL 31/12/2021</v>
          </cell>
          <cell r="D164">
            <v>75000000</v>
          </cell>
          <cell r="E164">
            <v>15511550</v>
          </cell>
          <cell r="F164">
            <v>59488450</v>
          </cell>
        </row>
        <row r="165">
          <cell r="A165">
            <v>300</v>
          </cell>
          <cell r="B165">
            <v>360</v>
          </cell>
          <cell r="C165" t="str">
            <v>Ejecución Presupuestaria de 01/01/2021 AL 31/12/2021</v>
          </cell>
          <cell r="D165">
            <v>200000000</v>
          </cell>
          <cell r="E165">
            <v>200000000</v>
          </cell>
          <cell r="F165">
            <v>0</v>
          </cell>
        </row>
        <row r="166">
          <cell r="A166">
            <v>300</v>
          </cell>
          <cell r="B166">
            <v>390</v>
          </cell>
          <cell r="C166" t="str">
            <v>Ejecución Presupuestaria de 01/01/2021 AL 31/12/2021</v>
          </cell>
          <cell r="D166">
            <v>9505000</v>
          </cell>
          <cell r="E166">
            <v>9505000</v>
          </cell>
          <cell r="F166">
            <v>0</v>
          </cell>
        </row>
        <row r="167">
          <cell r="A167">
            <v>500</v>
          </cell>
          <cell r="B167">
            <v>520</v>
          </cell>
          <cell r="C167" t="str">
            <v>Ejecución Presupuestaria de 01/01/2021 AL 31/12/2021</v>
          </cell>
          <cell r="D167">
            <v>4781200042</v>
          </cell>
          <cell r="E167">
            <v>3228847962</v>
          </cell>
          <cell r="F167">
            <v>1552352080</v>
          </cell>
        </row>
        <row r="168">
          <cell r="A168">
            <v>500</v>
          </cell>
          <cell r="B168">
            <v>530</v>
          </cell>
          <cell r="C168" t="str">
            <v>Ejecución Presupuestaria de 01/01/2021 AL 31/12/2021</v>
          </cell>
          <cell r="D168">
            <v>1100000000</v>
          </cell>
          <cell r="E168">
            <v>240642000</v>
          </cell>
          <cell r="F168">
            <v>859358000</v>
          </cell>
        </row>
        <row r="169">
          <cell r="A169">
            <v>500</v>
          </cell>
          <cell r="B169">
            <v>540</v>
          </cell>
          <cell r="C169" t="str">
            <v>Ejecución Presupuestaria de 01/01/2021 AL 31/12/2021</v>
          </cell>
          <cell r="D169">
            <v>1610000000</v>
          </cell>
          <cell r="E169">
            <v>689248028</v>
          </cell>
          <cell r="F169">
            <v>920751972</v>
          </cell>
        </row>
        <row r="170">
          <cell r="A170">
            <v>500</v>
          </cell>
          <cell r="B170">
            <v>570</v>
          </cell>
          <cell r="C170" t="str">
            <v>Ejecución Presupuestaria de 01/01/2021 AL 31/12/2021</v>
          </cell>
          <cell r="D170">
            <v>75000000</v>
          </cell>
          <cell r="E170">
            <v>46850000</v>
          </cell>
          <cell r="F170">
            <v>28150000</v>
          </cell>
        </row>
        <row r="171">
          <cell r="A171">
            <v>500</v>
          </cell>
          <cell r="B171">
            <v>590</v>
          </cell>
          <cell r="C171" t="str">
            <v>Ejecución Presupuestaria de 01/01/2021 AL 31/12/2021</v>
          </cell>
          <cell r="D171">
            <v>420000000</v>
          </cell>
          <cell r="E171">
            <v>136864000</v>
          </cell>
          <cell r="F171">
            <v>283136000</v>
          </cell>
        </row>
        <row r="172">
          <cell r="A172">
            <v>800</v>
          </cell>
          <cell r="B172">
            <v>840</v>
          </cell>
          <cell r="C172" t="str">
            <v>Ejecución Presupuestaria de 01/01/2021 AL 31/12/2021</v>
          </cell>
          <cell r="D172">
            <v>2167900000</v>
          </cell>
          <cell r="E172">
            <v>2069740000</v>
          </cell>
          <cell r="F172">
            <v>98160000</v>
          </cell>
        </row>
        <row r="173">
          <cell r="A173">
            <v>800</v>
          </cell>
          <cell r="B173">
            <v>850</v>
          </cell>
          <cell r="C173" t="str">
            <v>Ejecución Presupuestaria de 01/01/2021 AL 31/12/2021</v>
          </cell>
          <cell r="D173">
            <v>1663444907</v>
          </cell>
          <cell r="E173">
            <v>1663444907</v>
          </cell>
          <cell r="F173">
            <v>0</v>
          </cell>
        </row>
        <row r="174">
          <cell r="A174">
            <v>900</v>
          </cell>
          <cell r="B174">
            <v>910</v>
          </cell>
          <cell r="C174" t="str">
            <v>Ejecución Presupuestaria de 01/01/2021 AL 31/12/2021</v>
          </cell>
          <cell r="D174">
            <v>153137384</v>
          </cell>
          <cell r="E174">
            <v>10483120</v>
          </cell>
          <cell r="F174">
            <v>142654264</v>
          </cell>
        </row>
        <row r="175">
          <cell r="A175" t="str">
            <v>Evidencia (Enlace Ley 5189)</v>
          </cell>
          <cell r="C175" t="str">
            <v xml:space="preserve"> </v>
          </cell>
          <cell r="D175">
            <v>37373476358</v>
          </cell>
          <cell r="E175">
            <v>30353749484</v>
          </cell>
          <cell r="F175">
            <v>7019726874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21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42" Type="http://schemas.openxmlformats.org/officeDocument/2006/relationships/hyperlink" Target="https://www.contrataciones.gov.py/licitaciones/adjudicacion/393810-adquisicion-textiles-vestuarios-segundo-llamado-secretaria-nacional-cultura-1/resumen-adjudicacion.html" TargetMode="External"/><Relationship Id="rId47" Type="http://schemas.openxmlformats.org/officeDocument/2006/relationships/hyperlink" Target="https://www.contrataciones.gov.py/licitaciones/adjudicacion/402949-fiscalizacion-obra-construccion-sitio-memoria-centro-cultural-1a-ycua-bolanos-secret-1/resumen-adjudicacion.html" TargetMode="External"/><Relationship Id="rId63" Type="http://schemas.openxmlformats.org/officeDocument/2006/relationships/hyperlink" Target="https://www.contrataciones.gov.py/licitaciones/adjudicacion/387453-adquisicion-equipos-computacion-bibliotecas-publicas-proyecto-implementacion-equipam-1/resumen-adjudicacion.html" TargetMode="External"/><Relationship Id="rId68" Type="http://schemas.openxmlformats.org/officeDocument/2006/relationships/hyperlink" Target="https://www.contrataciones.gov.py/licitaciones/adjudicacion/398866-intervencion-emergencia-salvaguarda-iglesia-san-joaquin-santa-ana-caaguazu-secretari-1/resumen-adjudicacion.html" TargetMode="External"/><Relationship Id="rId84" Type="http://schemas.openxmlformats.org/officeDocument/2006/relationships/hyperlink" Target="http://www.cultura.gov.py/category/ley-5282-14/informes-de-auditoria/" TargetMode="External"/><Relationship Id="rId89" Type="http://schemas.openxmlformats.org/officeDocument/2006/relationships/hyperlink" Target="http://www.cultura.gov.py/category/ley-5282-14/informes-de-auditoria/" TargetMode="External"/><Relationship Id="rId16" Type="http://schemas.openxmlformats.org/officeDocument/2006/relationships/hyperlink" Target="https://informacionpublica.paraguay.gov.py/portal/" TargetMode="External"/><Relationship Id="rId11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32" Type="http://schemas.openxmlformats.org/officeDocument/2006/relationships/hyperlink" Target="https://informacionpublica.paraguay.gov.py/portal/" TargetMode="External"/><Relationship Id="rId37" Type="http://schemas.openxmlformats.org/officeDocument/2006/relationships/hyperlink" Target="https://www.contrataciones.gov.py/licitaciones/adjudicacion/398868-mantenimiento-reparacion-estructuras-edilicias-secretaria-nacional-cultura-1/resumen-adjudicacion.html" TargetMode="External"/><Relationship Id="rId53" Type="http://schemas.openxmlformats.org/officeDocument/2006/relationships/hyperlink" Target="https://www.contrataciones.gov.py/licitaciones/adjudicacion/400029-puesta-valor-museos-secretaria-nacional-cultura-1/resumen-adjudicacion.html" TargetMode="External"/><Relationship Id="rId58" Type="http://schemas.openxmlformats.org/officeDocument/2006/relationships/hyperlink" Target="https://www.contrataciones.gov.py/licitaciones/adjudicacion/402947-adquisicion-pasajes-aereos-secretaria-nacional-cultura-1/resumen-adjudicacion.html" TargetMode="External"/><Relationship Id="rId74" Type="http://schemas.openxmlformats.org/officeDocument/2006/relationships/hyperlink" Target="https://senac.gov.py/index.php/noticias/establecen-protocolo-para-denuncias-de-casos-de-corrupcion" TargetMode="External"/><Relationship Id="rId79" Type="http://schemas.openxmlformats.org/officeDocument/2006/relationships/hyperlink" Target="http://www.cultura.gov.py/category/ley-5282-14/informes-de-auditoria/" TargetMode="External"/><Relationship Id="rId5" Type="http://schemas.openxmlformats.org/officeDocument/2006/relationships/hyperlink" Target="https://informacionpublica.paraguay.gov.py/portal/" TargetMode="External"/><Relationship Id="rId90" Type="http://schemas.openxmlformats.org/officeDocument/2006/relationships/hyperlink" Target="http://www.cultura.gov.py/wp-content/uploads/2016/03/RES-N-619_2020-ACTUALIZACI%C3%93N-DEL-PLAN-ESTRAT%C3%89GICO-INSTITUCIONAL-PEI-R.pdf" TargetMode="External"/><Relationship Id="rId14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22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27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30" Type="http://schemas.openxmlformats.org/officeDocument/2006/relationships/hyperlink" Target="https://informacionpublica.paraguay.gov.py/portal/" TargetMode="External"/><Relationship Id="rId35" Type="http://schemas.openxmlformats.org/officeDocument/2006/relationships/hyperlink" Target="http://www.cultura.gov.py/wp-content/uploads/2020/07/2-RESOLUCION-N%C2%BA83-DE-CONFORMACION-DEL-COMITE.pdf" TargetMode="External"/><Relationship Id="rId43" Type="http://schemas.openxmlformats.org/officeDocument/2006/relationships/hyperlink" Target="https://www.contrataciones.gov.py/licitaciones/adjudicacion/402152-adquisicion-muebles-enseres-snc-secretaria-nacional-cultura-1/resumen-adjudicacion.html" TargetMode="External"/><Relationship Id="rId48" Type="http://schemas.openxmlformats.org/officeDocument/2006/relationships/hyperlink" Target="https://www.contrataciones.gov.py/licitaciones/adjudicacion/402950-direccion-obra-construccion-sitio-memoria-centro-cultural-1a-ycua-bolanos-secretaria-1/resumen-adjudicacion.html" TargetMode="External"/><Relationship Id="rId56" Type="http://schemas.openxmlformats.org/officeDocument/2006/relationships/hyperlink" Target="https://www.contrataciones.gov.py/licitaciones/adjudicacion/394284-adquisicion-equipos-audio-video-secretaria-nacional-cultura-1/resumen-adjudicacion.html" TargetMode="External"/><Relationship Id="rId64" Type="http://schemas.openxmlformats.org/officeDocument/2006/relationships/hyperlink" Target="https://www.contrataciones.gov.py/licitaciones/adjudicacion/403398-adecuacion-mantenimiento-reparacion-bibliotecas-publicas-proyecto-implementacion-equ-1/resumen-adjudicacion.html" TargetMode="External"/><Relationship Id="rId69" Type="http://schemas.openxmlformats.org/officeDocument/2006/relationships/hyperlink" Target="https://www.contrataciones.gov.py/licitaciones/adjudicacion/393538-servicios-limpieza-edificios-secretaria-nacional-cultura-1/resumen-adjudicacion.html" TargetMode="External"/><Relationship Id="rId77" Type="http://schemas.openxmlformats.org/officeDocument/2006/relationships/hyperlink" Target="http://www.cultura.gov.py/category/ley-5282-14/informes-de-auditoria/" TargetMode="External"/><Relationship Id="rId8" Type="http://schemas.openxmlformats.org/officeDocument/2006/relationships/hyperlink" Target="https://www.sfp.gov.py/sfp/seccion/65-monitoreo-de-la-ley-518914.html" TargetMode="External"/><Relationship Id="rId51" Type="http://schemas.openxmlformats.org/officeDocument/2006/relationships/hyperlink" Target="https://www.contrataciones.gov.py/licitaciones/adjudicacion/393830-adquisicion-tintas-toners-consumibles-secretaria-nacional-cultura-1/resumen-adjudicacion.html" TargetMode="External"/><Relationship Id="rId72" Type="http://schemas.openxmlformats.org/officeDocument/2006/relationships/hyperlink" Target="http://www.cultura.gov.py/wp-content/uploads/2020/07/Escaneo0023.pdf" TargetMode="External"/><Relationship Id="rId80" Type="http://schemas.openxmlformats.org/officeDocument/2006/relationships/hyperlink" Target="http://www.cultura.gov.py/category/ley-5282-14/informes-de-auditoria/" TargetMode="External"/><Relationship Id="rId85" Type="http://schemas.openxmlformats.org/officeDocument/2006/relationships/hyperlink" Target="http://www.cultura.gov.py/category/ley-5282-14/informes-de-auditoria/" TargetMode="External"/><Relationship Id="rId3" Type="http://schemas.openxmlformats.org/officeDocument/2006/relationships/hyperlink" Target="https://informacionpublica.paraguay.gov.py/portal/" TargetMode="External"/><Relationship Id="rId12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17" Type="http://schemas.openxmlformats.org/officeDocument/2006/relationships/hyperlink" Target="https://www.sfp.gov.py/sfp/seccion/65-monitoreo-de-la-ley-518914.html" TargetMode="External"/><Relationship Id="rId25" Type="http://schemas.openxmlformats.org/officeDocument/2006/relationships/hyperlink" Target="https://www.sfp.gov.py/sfp/seccion/65-monitoreo-de-la-ley-518914.html" TargetMode="External"/><Relationship Id="rId33" Type="http://schemas.openxmlformats.org/officeDocument/2006/relationships/hyperlink" Target="https://informacionpublica.paraguay.gov.py/portal/" TargetMode="External"/><Relationship Id="rId38" Type="http://schemas.openxmlformats.org/officeDocument/2006/relationships/hyperlink" Target="https://www.contrataciones.gov.py/licitaciones/adjudicacion/393902-recarga-extintores-secretaria-nacional-cultura-1/resumen-adjudicacion.html" TargetMode="External"/><Relationship Id="rId46" Type="http://schemas.openxmlformats.org/officeDocument/2006/relationships/hyperlink" Target="https://www.contrataciones.gov.py/licitaciones/adjudicacion/394274-adquisicion-materiales-seguridad-secretaria-nacional-cultura-1/resumen-adjudicacion.html" TargetMode="External"/><Relationship Id="rId59" Type="http://schemas.openxmlformats.org/officeDocument/2006/relationships/hyperlink" Target="https://www.contrataciones.gov.py/licitaciones/adjudicacion/386503-adquisicion-materiales-lectura-bibliotecas-publicas-proyecto-implementacion-equipami-1/resumen-adjudicacion.html" TargetMode="External"/><Relationship Id="rId67" Type="http://schemas.openxmlformats.org/officeDocument/2006/relationships/hyperlink" Target="https://www.contrataciones.gov.py/licitaciones/adjudicacion/393731-servicios-cobertura-medica-funcionarios-snc-secretaria-nacional-cultura-1/resumen-adjudicacion.html" TargetMode="External"/><Relationship Id="rId20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41" Type="http://schemas.openxmlformats.org/officeDocument/2006/relationships/hyperlink" Target="https://www.contrataciones.gov.py/licitaciones/adjudicacion/393540-servicios-lavado-vehiculos-secretaria-nacional-cultura-1/resumen-adjudicacion.html" TargetMode="External"/><Relationship Id="rId54" Type="http://schemas.openxmlformats.org/officeDocument/2006/relationships/hyperlink" Target="https://www.contrataciones.gov.py/licitaciones/adjudicacion/401435-adquisicion-muebles-enseres-oficina-sitio-memoria-centro-cultural-1a-ycua-bolanos-se-1/resumen-adjudicacion.html" TargetMode="External"/><Relationship Id="rId62" Type="http://schemas.openxmlformats.org/officeDocument/2006/relationships/hyperlink" Target="https://www.contrataciones.gov.py/licitaciones/adjudicacion/387451-adquisicion-muebles-enseres-bibliotecas-publicas-proyecto-implementacion-equipamient-1/resumen-adjudicacion.html" TargetMode="External"/><Relationship Id="rId70" Type="http://schemas.openxmlformats.org/officeDocument/2006/relationships/hyperlink" Target="https://www.contrataciones.gov.py/licitaciones/adjudicacion/398864-adquisicion-coleccion-completa-libro-album-alcor-secretaria-nacional-cultura-1/resumen-adjudicacion.html" TargetMode="External"/><Relationship Id="rId75" Type="http://schemas.openxmlformats.org/officeDocument/2006/relationships/hyperlink" Target="https://nube.senac.gov.py/s/KdgY4G64Cssrken?path=%2F2020" TargetMode="External"/><Relationship Id="rId83" Type="http://schemas.openxmlformats.org/officeDocument/2006/relationships/hyperlink" Target="http://www.cultura.gov.py/category/ley-5282-14/informes-de-auditoria/" TargetMode="External"/><Relationship Id="rId88" Type="http://schemas.openxmlformats.org/officeDocument/2006/relationships/hyperlink" Target="http://www.cultura.gov.py/category/ley-5282-14/informes-de-auditoria/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s://informacionpublica.paraguay.gov.py/portal/" TargetMode="External"/><Relationship Id="rId6" Type="http://schemas.openxmlformats.org/officeDocument/2006/relationships/hyperlink" Target="https://nube.senac.gov.py/s/ybxwzBKd5ticgNB" TargetMode="External"/><Relationship Id="rId15" Type="http://schemas.openxmlformats.org/officeDocument/2006/relationships/hyperlink" Target="http://paneldenuncias.senac.gov.py/" TargetMode="External"/><Relationship Id="rId23" Type="http://schemas.openxmlformats.org/officeDocument/2006/relationships/hyperlink" Target="https://www.sfp.gov.py/sfp/seccion/65-monitoreo-de-la-ley-518914.html" TargetMode="External"/><Relationship Id="rId28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36" Type="http://schemas.openxmlformats.org/officeDocument/2006/relationships/hyperlink" Target="https://www.contrataciones.gov.py/licitaciones/adjudicacion/393733-adquisicion-productos-alimenticios-secretaria-nacional-cultura-1/resumen-adjudicacion.html" TargetMode="External"/><Relationship Id="rId49" Type="http://schemas.openxmlformats.org/officeDocument/2006/relationships/hyperlink" Target="https://www.contrataciones.gov.py/licitaciones/adjudicacion/404071-adquisicion-software-diseno-asistido-secretaria-nacional-cultura-1/resumen-adjudicacion.html" TargetMode="External"/><Relationship Id="rId57" Type="http://schemas.openxmlformats.org/officeDocument/2006/relationships/hyperlink" Target="https://www.contrataciones.gov.py/licitaciones/adjudicacion/394269-adquisicion-equipos-computacion-secretaria-nacional-cultura-1/resumen-adjudicacion.html" TargetMode="External"/><Relationship Id="rId10" Type="http://schemas.openxmlformats.org/officeDocument/2006/relationships/hyperlink" Target="https://www.sfp.gov.py/sfp/seccion/65-monitoreo-de-la-ley-518914.html" TargetMode="External"/><Relationship Id="rId31" Type="http://schemas.openxmlformats.org/officeDocument/2006/relationships/hyperlink" Target="https://informacionpublica.paraguay.gov.py/portal/" TargetMode="External"/><Relationship Id="rId44" Type="http://schemas.openxmlformats.org/officeDocument/2006/relationships/hyperlink" Target="https://www.contrataciones.gov.py/licitaciones/adjudicacion/394144-adquisicion-equipos-comunicacion-secretaria-nacional-cultura-1/resumen-adjudicacion.html" TargetMode="External"/><Relationship Id="rId52" Type="http://schemas.openxmlformats.org/officeDocument/2006/relationships/hyperlink" Target="https://www.contrataciones.gov.py/licitaciones/adjudicacion/393529-mantenimiento-reparacion-vehiculos-secretaria-nacional-cultura-1/resumen-adjudicacion.html" TargetMode="External"/><Relationship Id="rId60" Type="http://schemas.openxmlformats.org/officeDocument/2006/relationships/hyperlink" Target="https://www.contrataciones.gov.py/licitaciones/adjudicacion/386791-adquisicion-almohadas-bibliotecas-publicas-proyecto-implementacion-equipamiento-bibl-1/resumen-adjudicacion.html" TargetMode="External"/><Relationship Id="rId65" Type="http://schemas.openxmlformats.org/officeDocument/2006/relationships/hyperlink" Target="https://www.contrataciones.gov.py/licitaciones/adjudicacion/394242-adquisicion-instrumentos-musicales-secretaria-nacional-cultura-1/resumen-adjudicacion.html" TargetMode="External"/><Relationship Id="rId73" Type="http://schemas.openxmlformats.org/officeDocument/2006/relationships/hyperlink" Target="https://www.lanacion.com.py/negocios/2020/05/12/rindiendo-cuentas-mejora-su-portal-con-nuevas-funciones-y-mas-datos/" TargetMode="External"/><Relationship Id="rId78" Type="http://schemas.openxmlformats.org/officeDocument/2006/relationships/hyperlink" Target="http://www.cultura.gov.py/category/ley-5282-14/informes-de-auditoria/" TargetMode="External"/><Relationship Id="rId81" Type="http://schemas.openxmlformats.org/officeDocument/2006/relationships/hyperlink" Target="http://www.cultura.gov.py/category/ley-5282-14/informes-de-auditoria/" TargetMode="External"/><Relationship Id="rId86" Type="http://schemas.openxmlformats.org/officeDocument/2006/relationships/hyperlink" Target="http://www.cultura.gov.py/category/ley-5282-14/informes-de-auditoria/" TargetMode="External"/><Relationship Id="rId4" Type="http://schemas.openxmlformats.org/officeDocument/2006/relationships/hyperlink" Target="https://informacionpublica.paraguay.gov.py/portal/" TargetMode="External"/><Relationship Id="rId9" Type="http://schemas.openxmlformats.org/officeDocument/2006/relationships/hyperlink" Target="https://www.sfp.gov.py/sfp/seccion/65-monitoreo-de-la-ley-518914.html" TargetMode="External"/><Relationship Id="rId13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18" Type="http://schemas.openxmlformats.org/officeDocument/2006/relationships/hyperlink" Target="https://www.sfp.gov.py/sfp/seccion/65-monitoreo-de-la-ley-518914.html" TargetMode="External"/><Relationship Id="rId39" Type="http://schemas.openxmlformats.org/officeDocument/2006/relationships/hyperlink" Target="https://www.contrataciones.gov.py/licitaciones/adjudicacion/396061-seguros-vehiculos-institucionales-secretaria-nacional-cultura-1/resumen-adjudicacion.html" TargetMode="External"/><Relationship Id="rId34" Type="http://schemas.openxmlformats.org/officeDocument/2006/relationships/hyperlink" Target="https://informacionpublica.paraguay.gov.py/portal/" TargetMode="External"/><Relationship Id="rId50" Type="http://schemas.openxmlformats.org/officeDocument/2006/relationships/hyperlink" Target="https://www.contrataciones.gov.py/licitaciones/adjudicacion/393706-servicios-organizacion-integral-eventos-secretaria-nacional-cultura-1/resumen-adjudicacion.html" TargetMode="External"/><Relationship Id="rId55" Type="http://schemas.openxmlformats.org/officeDocument/2006/relationships/hyperlink" Target="https://www.contrataciones.gov.py/licitaciones/adjudicacion/401993-adquisicion-sistema-mega-archivo-deslizante-biblioteca-nacional-paraguay-secretaria-1/resumen-adjudicacion.html" TargetMode="External"/><Relationship Id="rId76" Type="http://schemas.openxmlformats.org/officeDocument/2006/relationships/hyperlink" Target="http://www.cultura.gov.py/wp-content/uploads/2020/07/RESOLUCI%C3%93N-SNC-N%C2%B0-263-POI-2020_2022.pdf" TargetMode="External"/><Relationship Id="rId7" Type="http://schemas.openxmlformats.org/officeDocument/2006/relationships/hyperlink" Target="https://www.sfp.gov.py/sfp/seccion/65-monitoreo-de-la-ley-518914.html" TargetMode="External"/><Relationship Id="rId71" Type="http://schemas.openxmlformats.org/officeDocument/2006/relationships/hyperlink" Target="https://www.contrataciones.gov.py/licitaciones/adjudicacion/399600-adquisicion-obras-arte-artistas-paraguayos-jacinto-rivero-bernardo-krasniansky-secre-1/resumen-adjudicacion.html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https://informacionpublica.paraguay.gov.py/portal/" TargetMode="External"/><Relationship Id="rId29" Type="http://schemas.openxmlformats.org/officeDocument/2006/relationships/hyperlink" Target="https://informacionpublica.paraguay.gov.py/portal/" TargetMode="External"/><Relationship Id="rId24" Type="http://schemas.openxmlformats.org/officeDocument/2006/relationships/hyperlink" Target="https://www.sfp.gov.py/sfp/seccion/65-monitoreo-de-la-ley-518914.html" TargetMode="External"/><Relationship Id="rId40" Type="http://schemas.openxmlformats.org/officeDocument/2006/relationships/hyperlink" Target="https://www.contrataciones.gov.py/licitaciones/adjudicacion/397149-direccion-obra-construccion-sitio-memoria-centro-cultural-1a-ycua-bolanos-secretaria-1/resumen-adjudicacion.html" TargetMode="External"/><Relationship Id="rId45" Type="http://schemas.openxmlformats.org/officeDocument/2006/relationships/hyperlink" Target="https://www.contrataciones.gov.py/licitaciones/adjudicacion/393700-servicios-renovacion-licencia-ambiental-secretaria-nacional-cultura-1/resumen-adjudicacion.html" TargetMode="External"/><Relationship Id="rId66" Type="http://schemas.openxmlformats.org/officeDocument/2006/relationships/hyperlink" Target="https://www.contrataciones.gov.py/licitaciones/adjudicacion/397147-fiscalizacion-obra-construccion-sitio-memoria-centro-cultural-1a-ycua-bolanos-secret-1/resumen-adjudicacion.html" TargetMode="External"/><Relationship Id="rId87" Type="http://schemas.openxmlformats.org/officeDocument/2006/relationships/hyperlink" Target="http://www.cultura.gov.py/category/ley-5282-14/informes-de-auditoria/" TargetMode="External"/><Relationship Id="rId61" Type="http://schemas.openxmlformats.org/officeDocument/2006/relationships/hyperlink" Target="https://www.contrataciones.gov.py/licitaciones/adjudicacion/387449-adquisicion-juegos-ludicos-bibliotecas-publicas-proyecto-implementacion-equipamiento-1/resumen-adjudicacion.html" TargetMode="External"/><Relationship Id="rId82" Type="http://schemas.openxmlformats.org/officeDocument/2006/relationships/hyperlink" Target="http://www.cultura.gov.py/category/ley-5282-14/informes-de-auditoria/" TargetMode="External"/><Relationship Id="rId19" Type="http://schemas.openxmlformats.org/officeDocument/2006/relationships/hyperlink" Target="https://www.sfp.gov.py/sfp/seccion/65-monitoreo-de-la-ley-51891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264"/>
  <sheetViews>
    <sheetView showGridLines="0" tabSelected="1" zoomScale="84" zoomScaleNormal="84" workbookViewId="0">
      <selection activeCell="C52" sqref="C52"/>
    </sheetView>
  </sheetViews>
  <sheetFormatPr baseColWidth="10" defaultColWidth="9.140625" defaultRowHeight="15"/>
  <cols>
    <col min="1" max="1" width="2" customWidth="1"/>
    <col min="2" max="2" width="11.42578125" customWidth="1"/>
    <col min="3" max="3" width="28.140625" customWidth="1"/>
    <col min="4" max="4" width="29.5703125" customWidth="1"/>
    <col min="5" max="5" width="27.5703125" customWidth="1"/>
    <col min="6" max="6" width="24.85546875" customWidth="1"/>
    <col min="7" max="7" width="30.85546875" customWidth="1"/>
    <col min="8" max="8" width="19.7109375" customWidth="1"/>
    <col min="9" max="9" width="22.5703125" customWidth="1"/>
  </cols>
  <sheetData>
    <row r="6" spans="2:9" ht="42.75" customHeight="1">
      <c r="B6" s="114" t="s">
        <v>0</v>
      </c>
      <c r="C6" s="115"/>
      <c r="D6" s="115"/>
      <c r="E6" s="115"/>
      <c r="F6" s="115"/>
      <c r="G6" s="115"/>
      <c r="H6" s="115"/>
      <c r="I6" s="116"/>
    </row>
    <row r="8" spans="2:9" ht="21">
      <c r="B8" s="3" t="s">
        <v>120</v>
      </c>
    </row>
    <row r="9" spans="2:9" ht="21">
      <c r="B9" s="3" t="s">
        <v>121</v>
      </c>
    </row>
    <row r="10" spans="2:9">
      <c r="B10" s="1"/>
    </row>
    <row r="11" spans="2:9">
      <c r="B11" s="117" t="s">
        <v>1</v>
      </c>
      <c r="C11" s="118"/>
      <c r="D11" s="118"/>
      <c r="E11" s="118"/>
      <c r="F11" s="119"/>
    </row>
    <row r="12" spans="2:9" ht="61.5" customHeight="1">
      <c r="B12" s="120" t="s">
        <v>293</v>
      </c>
      <c r="C12" s="120"/>
      <c r="D12" s="120"/>
      <c r="E12" s="120"/>
      <c r="F12" s="120"/>
      <c r="G12" s="4"/>
      <c r="H12" s="4"/>
      <c r="I12" s="4"/>
    </row>
    <row r="14" spans="2:9">
      <c r="B14" s="121" t="s">
        <v>2</v>
      </c>
      <c r="C14" s="121"/>
      <c r="D14" s="121"/>
      <c r="E14" s="121"/>
      <c r="F14" s="121"/>
    </row>
    <row r="15" spans="2:9" ht="15" customHeight="1">
      <c r="B15" s="125" t="s">
        <v>122</v>
      </c>
      <c r="C15" s="125"/>
      <c r="D15" s="125"/>
      <c r="E15" s="125"/>
      <c r="F15" s="125"/>
      <c r="G15" s="4"/>
      <c r="H15" s="4"/>
      <c r="I15" s="4"/>
    </row>
    <row r="16" spans="2:9">
      <c r="B16" s="125"/>
      <c r="C16" s="125"/>
      <c r="D16" s="125"/>
      <c r="E16" s="125"/>
      <c r="F16" s="125"/>
      <c r="G16" s="4"/>
      <c r="H16" s="4"/>
      <c r="I16" s="4"/>
    </row>
    <row r="17" spans="2:9">
      <c r="B17" s="125"/>
      <c r="C17" s="125"/>
      <c r="D17" s="125"/>
      <c r="E17" s="125"/>
      <c r="F17" s="125"/>
      <c r="G17" s="4"/>
      <c r="H17" s="4"/>
      <c r="I17" s="4"/>
    </row>
    <row r="18" spans="2:9">
      <c r="B18" s="125"/>
      <c r="C18" s="125"/>
      <c r="D18" s="125"/>
      <c r="E18" s="125"/>
      <c r="F18" s="125"/>
      <c r="G18" s="4"/>
      <c r="H18" s="4"/>
      <c r="I18" s="4"/>
    </row>
    <row r="19" spans="2:9" ht="3" customHeight="1">
      <c r="B19" s="125"/>
      <c r="C19" s="125"/>
      <c r="D19" s="125"/>
      <c r="E19" s="125"/>
      <c r="F19" s="125"/>
      <c r="G19" s="4"/>
      <c r="H19" s="4"/>
      <c r="I19" s="4"/>
    </row>
    <row r="20" spans="2:9" ht="5.25" hidden="1" customHeight="1">
      <c r="B20" s="125"/>
      <c r="C20" s="125"/>
      <c r="D20" s="125"/>
      <c r="E20" s="125"/>
      <c r="F20" s="125"/>
      <c r="G20" s="4"/>
      <c r="H20" s="4"/>
      <c r="I20" s="4"/>
    </row>
    <row r="21" spans="2:9">
      <c r="B21" s="5"/>
      <c r="C21" s="5"/>
      <c r="D21" s="5"/>
      <c r="E21" s="5"/>
      <c r="F21" s="5"/>
      <c r="G21" s="5"/>
      <c r="H21" s="5"/>
      <c r="I21" s="5"/>
    </row>
    <row r="22" spans="2:9" s="1" customFormat="1">
      <c r="B22" s="6" t="s">
        <v>3</v>
      </c>
    </row>
    <row r="23" spans="2:9">
      <c r="B23" s="7" t="s">
        <v>4</v>
      </c>
      <c r="C23" s="7" t="s">
        <v>5</v>
      </c>
      <c r="D23" s="7" t="s">
        <v>6</v>
      </c>
      <c r="E23" s="8" t="s">
        <v>7</v>
      </c>
    </row>
    <row r="24" spans="2:9" ht="46.5" customHeight="1">
      <c r="B24" s="9">
        <v>1</v>
      </c>
      <c r="C24" s="9" t="s">
        <v>125</v>
      </c>
      <c r="D24" s="62" t="s">
        <v>283</v>
      </c>
      <c r="E24" s="48" t="s">
        <v>9</v>
      </c>
    </row>
    <row r="25" spans="2:9" ht="30">
      <c r="B25" s="9">
        <v>2</v>
      </c>
      <c r="C25" s="9" t="s">
        <v>8</v>
      </c>
      <c r="D25" s="87" t="s">
        <v>284</v>
      </c>
      <c r="E25" s="48" t="s">
        <v>9</v>
      </c>
    </row>
    <row r="26" spans="2:9" ht="30">
      <c r="B26" s="9">
        <v>3</v>
      </c>
      <c r="C26" s="9" t="s">
        <v>126</v>
      </c>
      <c r="D26" s="87" t="s">
        <v>285</v>
      </c>
      <c r="E26" s="48" t="s">
        <v>127</v>
      </c>
    </row>
    <row r="27" spans="2:9" ht="30">
      <c r="B27" s="9">
        <v>4</v>
      </c>
      <c r="C27" s="9" t="s">
        <v>128</v>
      </c>
      <c r="D27" s="87" t="s">
        <v>286</v>
      </c>
      <c r="E27" s="48" t="s">
        <v>9</v>
      </c>
    </row>
    <row r="28" spans="2:9" ht="45">
      <c r="B28" s="9">
        <v>5</v>
      </c>
      <c r="C28" s="9" t="s">
        <v>129</v>
      </c>
      <c r="D28" s="87" t="s">
        <v>287</v>
      </c>
      <c r="E28" s="48" t="s">
        <v>127</v>
      </c>
    </row>
    <row r="29" spans="2:9" ht="34.5" customHeight="1">
      <c r="B29" s="9">
        <v>6</v>
      </c>
      <c r="C29" s="9" t="s">
        <v>130</v>
      </c>
      <c r="D29" s="87" t="s">
        <v>288</v>
      </c>
      <c r="E29" s="48" t="s">
        <v>10</v>
      </c>
    </row>
    <row r="30" spans="2:9" ht="24" customHeight="1">
      <c r="B30" s="9">
        <v>7</v>
      </c>
      <c r="C30" s="49" t="s">
        <v>131</v>
      </c>
      <c r="D30" s="87" t="s">
        <v>289</v>
      </c>
      <c r="E30" s="48" t="s">
        <v>10</v>
      </c>
    </row>
    <row r="31" spans="2:9" ht="48" customHeight="1">
      <c r="B31" s="9">
        <v>8</v>
      </c>
      <c r="C31" s="9" t="s">
        <v>132</v>
      </c>
      <c r="D31" s="87" t="s">
        <v>290</v>
      </c>
      <c r="E31" s="48" t="s">
        <v>11</v>
      </c>
    </row>
    <row r="32" spans="2:9" ht="18.75" customHeight="1">
      <c r="B32" s="9">
        <v>9</v>
      </c>
      <c r="C32" s="9" t="s">
        <v>123</v>
      </c>
      <c r="D32" s="87" t="s">
        <v>291</v>
      </c>
      <c r="E32" s="63" t="s">
        <v>124</v>
      </c>
    </row>
    <row r="33" spans="2:7" ht="41.25" customHeight="1">
      <c r="B33" s="122" t="s">
        <v>133</v>
      </c>
      <c r="C33" s="123"/>
      <c r="D33" s="123"/>
      <c r="E33" s="124"/>
    </row>
    <row r="34" spans="2:7" ht="15" customHeight="1">
      <c r="C34" s="6"/>
      <c r="D34" s="6"/>
    </row>
    <row r="35" spans="2:7" ht="15" customHeight="1">
      <c r="C35" s="6"/>
      <c r="D35" s="6"/>
    </row>
    <row r="36" spans="2:7" ht="15" customHeight="1">
      <c r="C36" s="6"/>
      <c r="D36" s="6"/>
    </row>
    <row r="37" spans="2:7">
      <c r="B37" s="110" t="s">
        <v>12</v>
      </c>
      <c r="C37" s="110"/>
      <c r="D37" s="110"/>
      <c r="E37" s="110"/>
      <c r="F37" s="110"/>
    </row>
    <row r="38" spans="2:7" ht="22.5" customHeight="1">
      <c r="B38" s="111" t="s">
        <v>13</v>
      </c>
      <c r="C38" s="111"/>
      <c r="D38" s="111"/>
    </row>
    <row r="39" spans="2:7" ht="22.5" customHeight="1">
      <c r="B39" s="112" t="s">
        <v>282</v>
      </c>
      <c r="C39" s="113"/>
      <c r="D39" s="113"/>
      <c r="E39" s="113"/>
    </row>
    <row r="40" spans="2:7">
      <c r="B40" s="126" t="s">
        <v>14</v>
      </c>
      <c r="C40" s="126"/>
      <c r="D40" s="126"/>
      <c r="E40" s="126"/>
      <c r="F40" s="126"/>
      <c r="G40" s="12"/>
    </row>
    <row r="41" spans="2:7" ht="66.75" customHeight="1">
      <c r="B41" s="127" t="s">
        <v>134</v>
      </c>
      <c r="C41" s="128"/>
      <c r="D41" s="128"/>
      <c r="E41" s="128"/>
      <c r="F41" s="128"/>
      <c r="G41" s="13"/>
    </row>
    <row r="42" spans="2:7">
      <c r="B42" s="131" t="s">
        <v>15</v>
      </c>
      <c r="C42" s="132"/>
      <c r="D42" s="132"/>
      <c r="E42" s="132"/>
      <c r="F42" s="133"/>
    </row>
    <row r="43" spans="2:7">
      <c r="B43" s="14" t="s">
        <v>16</v>
      </c>
      <c r="C43" s="15" t="s">
        <v>17</v>
      </c>
      <c r="D43" s="15" t="s">
        <v>18</v>
      </c>
      <c r="E43" s="15" t="s">
        <v>19</v>
      </c>
      <c r="F43" s="8" t="s">
        <v>20</v>
      </c>
    </row>
    <row r="44" spans="2:7" ht="111.75" customHeight="1">
      <c r="B44" s="16" t="s">
        <v>21</v>
      </c>
      <c r="C44" s="16" t="s">
        <v>295</v>
      </c>
      <c r="D44" s="16" t="s">
        <v>296</v>
      </c>
      <c r="E44" s="96" t="s">
        <v>298</v>
      </c>
      <c r="F44" s="50" t="s">
        <v>344</v>
      </c>
    </row>
    <row r="45" spans="2:7" ht="160.5" customHeight="1">
      <c r="B45" s="16" t="s">
        <v>22</v>
      </c>
      <c r="C45" s="16" t="s">
        <v>297</v>
      </c>
      <c r="D45" s="16" t="s">
        <v>345</v>
      </c>
      <c r="E45" s="47" t="s">
        <v>299</v>
      </c>
      <c r="F45" s="50" t="s">
        <v>292</v>
      </c>
    </row>
    <row r="46" spans="2:7">
      <c r="E46" t="s">
        <v>135</v>
      </c>
    </row>
    <row r="48" spans="2:7">
      <c r="B48" s="6" t="s">
        <v>23</v>
      </c>
    </row>
    <row r="49" spans="2:5">
      <c r="B49" s="6" t="s">
        <v>24</v>
      </c>
    </row>
    <row r="50" spans="2:5">
      <c r="B50" s="130" t="s">
        <v>25</v>
      </c>
      <c r="C50" s="130" t="s">
        <v>26</v>
      </c>
      <c r="D50" s="130" t="s">
        <v>27</v>
      </c>
      <c r="E50" s="130"/>
    </row>
    <row r="51" spans="2:5">
      <c r="B51" s="130"/>
      <c r="C51" s="130"/>
      <c r="D51" s="130"/>
      <c r="E51" s="130"/>
    </row>
    <row r="52" spans="2:5" ht="27" customHeight="1">
      <c r="B52" s="16" t="s">
        <v>28</v>
      </c>
      <c r="C52" s="17" t="s">
        <v>346</v>
      </c>
      <c r="D52" s="129" t="s">
        <v>29</v>
      </c>
      <c r="E52" s="129"/>
    </row>
    <row r="53" spans="2:5" ht="27" customHeight="1">
      <c r="B53" s="16" t="s">
        <v>30</v>
      </c>
      <c r="C53" s="17">
        <v>1</v>
      </c>
      <c r="D53" s="129" t="s">
        <v>29</v>
      </c>
      <c r="E53" s="129"/>
    </row>
    <row r="54" spans="2:5" ht="27" customHeight="1">
      <c r="B54" s="16" t="s">
        <v>31</v>
      </c>
      <c r="C54" s="17">
        <v>1</v>
      </c>
      <c r="D54" s="129" t="s">
        <v>29</v>
      </c>
      <c r="E54" s="129"/>
    </row>
    <row r="55" spans="2:5" ht="27" customHeight="1">
      <c r="B55" s="16" t="s">
        <v>32</v>
      </c>
      <c r="C55" s="18">
        <v>1</v>
      </c>
      <c r="D55" s="129" t="s">
        <v>29</v>
      </c>
      <c r="E55" s="129"/>
    </row>
    <row r="56" spans="2:5" ht="27" customHeight="1">
      <c r="B56" s="16" t="s">
        <v>33</v>
      </c>
      <c r="C56" s="18">
        <v>1</v>
      </c>
      <c r="D56" s="129" t="s">
        <v>29</v>
      </c>
      <c r="E56" s="129"/>
    </row>
    <row r="57" spans="2:5" ht="27" customHeight="1">
      <c r="B57" s="16" t="s">
        <v>34</v>
      </c>
      <c r="C57" s="18">
        <v>1</v>
      </c>
      <c r="D57" s="129" t="s">
        <v>29</v>
      </c>
      <c r="E57" s="129"/>
    </row>
    <row r="58" spans="2:5" ht="27" customHeight="1">
      <c r="B58" s="16" t="s">
        <v>35</v>
      </c>
      <c r="C58" s="18">
        <v>1</v>
      </c>
      <c r="D58" s="129" t="s">
        <v>29</v>
      </c>
      <c r="E58" s="129"/>
    </row>
    <row r="59" spans="2:5" ht="27" customHeight="1">
      <c r="B59" s="16" t="s">
        <v>36</v>
      </c>
      <c r="C59" s="18">
        <v>1</v>
      </c>
      <c r="D59" s="129" t="s">
        <v>37</v>
      </c>
      <c r="E59" s="129"/>
    </row>
    <row r="60" spans="2:5" ht="27" customHeight="1">
      <c r="B60" s="16" t="s">
        <v>38</v>
      </c>
      <c r="C60" s="18">
        <v>1</v>
      </c>
      <c r="D60" s="129" t="s">
        <v>39</v>
      </c>
      <c r="E60" s="129"/>
    </row>
    <row r="61" spans="2:5" ht="27" customHeight="1">
      <c r="B61" s="16" t="s">
        <v>40</v>
      </c>
      <c r="C61" s="18">
        <v>1</v>
      </c>
      <c r="D61" s="129" t="s">
        <v>41</v>
      </c>
      <c r="E61" s="129"/>
    </row>
    <row r="62" spans="2:5" ht="27" customHeight="1"/>
    <row r="63" spans="2:5">
      <c r="B63" s="19"/>
      <c r="C63" s="20"/>
      <c r="D63" s="21"/>
      <c r="E63" s="21"/>
    </row>
    <row r="64" spans="2:5">
      <c r="B64" s="6" t="s">
        <v>42</v>
      </c>
    </row>
    <row r="65" spans="2:6">
      <c r="B65" s="130" t="s">
        <v>25</v>
      </c>
      <c r="C65" s="130" t="s">
        <v>26</v>
      </c>
      <c r="D65" s="130" t="s">
        <v>43</v>
      </c>
      <c r="E65" s="130"/>
    </row>
    <row r="66" spans="2:6">
      <c r="B66" s="130"/>
      <c r="C66" s="130"/>
      <c r="D66" s="130"/>
      <c r="E66" s="130"/>
    </row>
    <row r="67" spans="2:6" ht="57.75" customHeight="1">
      <c r="B67" s="22" t="s">
        <v>28</v>
      </c>
      <c r="C67" s="23">
        <v>1</v>
      </c>
      <c r="D67" s="134" t="s">
        <v>136</v>
      </c>
      <c r="E67" s="134"/>
    </row>
    <row r="68" spans="2:6" ht="57.75" customHeight="1">
      <c r="B68" s="22" t="s">
        <v>30</v>
      </c>
      <c r="C68" s="23">
        <v>1</v>
      </c>
      <c r="D68" s="134" t="s">
        <v>136</v>
      </c>
      <c r="E68" s="134"/>
    </row>
    <row r="69" spans="2:6" ht="57.75" customHeight="1">
      <c r="B69" s="22" t="s">
        <v>31</v>
      </c>
      <c r="C69" s="23">
        <v>1</v>
      </c>
      <c r="D69" s="134" t="s">
        <v>137</v>
      </c>
      <c r="E69" s="134"/>
    </row>
    <row r="70" spans="2:6" ht="57.75" customHeight="1">
      <c r="B70" s="22" t="s">
        <v>32</v>
      </c>
      <c r="C70" s="25">
        <v>1</v>
      </c>
      <c r="D70" s="134" t="s">
        <v>137</v>
      </c>
      <c r="E70" s="134"/>
    </row>
    <row r="71" spans="2:6" ht="57.75" customHeight="1">
      <c r="B71" s="22" t="s">
        <v>44</v>
      </c>
      <c r="C71" s="25">
        <v>1</v>
      </c>
      <c r="D71" s="134" t="s">
        <v>136</v>
      </c>
      <c r="E71" s="134"/>
    </row>
    <row r="72" spans="2:6" ht="57.75" customHeight="1">
      <c r="B72" s="22" t="s">
        <v>45</v>
      </c>
      <c r="C72" s="25">
        <v>1</v>
      </c>
      <c r="D72" s="134" t="s">
        <v>136</v>
      </c>
      <c r="E72" s="134"/>
    </row>
    <row r="73" spans="2:6" ht="57.75" customHeight="1">
      <c r="B73" s="22" t="s">
        <v>35</v>
      </c>
      <c r="C73" s="25">
        <v>1</v>
      </c>
      <c r="D73" s="134" t="s">
        <v>136</v>
      </c>
      <c r="E73" s="134"/>
    </row>
    <row r="74" spans="2:6" ht="57.75" customHeight="1">
      <c r="B74" s="22" t="s">
        <v>36</v>
      </c>
      <c r="C74" s="25">
        <v>1</v>
      </c>
      <c r="D74" s="134" t="s">
        <v>137</v>
      </c>
      <c r="E74" s="134"/>
    </row>
    <row r="75" spans="2:6" ht="57.75" customHeight="1">
      <c r="B75" s="22" t="s">
        <v>38</v>
      </c>
      <c r="C75" s="25">
        <v>1</v>
      </c>
      <c r="D75" s="134" t="s">
        <v>46</v>
      </c>
      <c r="E75" s="134"/>
    </row>
    <row r="76" spans="2:6" ht="57.75" customHeight="1">
      <c r="B76" s="22" t="s">
        <v>40</v>
      </c>
      <c r="C76" s="25">
        <v>1</v>
      </c>
      <c r="D76" s="134" t="s">
        <v>47</v>
      </c>
      <c r="E76" s="134"/>
    </row>
    <row r="77" spans="2:6" ht="28.5" customHeight="1"/>
    <row r="79" spans="2:6">
      <c r="B79" s="26" t="s">
        <v>48</v>
      </c>
    </row>
    <row r="80" spans="2:6">
      <c r="B80" s="135" t="s">
        <v>25</v>
      </c>
      <c r="C80" s="135" t="s">
        <v>49</v>
      </c>
      <c r="D80" s="135" t="s">
        <v>50</v>
      </c>
      <c r="E80" s="135" t="s">
        <v>51</v>
      </c>
      <c r="F80" s="136" t="s">
        <v>52</v>
      </c>
    </row>
    <row r="81" spans="2:6">
      <c r="B81" s="135"/>
      <c r="C81" s="135">
        <v>0</v>
      </c>
      <c r="D81" s="135"/>
      <c r="E81" s="135" t="s">
        <v>53</v>
      </c>
      <c r="F81" s="136"/>
    </row>
    <row r="82" spans="2:6" ht="42" customHeight="1">
      <c r="B82" s="28" t="s">
        <v>28</v>
      </c>
      <c r="C82" s="29">
        <v>3</v>
      </c>
      <c r="D82" s="29">
        <v>3</v>
      </c>
      <c r="E82" s="29" t="s">
        <v>53</v>
      </c>
      <c r="F82" s="109" t="s">
        <v>54</v>
      </c>
    </row>
    <row r="83" spans="2:6" ht="45">
      <c r="B83" s="28" t="s">
        <v>30</v>
      </c>
      <c r="C83" s="29">
        <v>3</v>
      </c>
      <c r="D83" s="29">
        <v>3</v>
      </c>
      <c r="E83" s="29" t="s">
        <v>53</v>
      </c>
      <c r="F83" s="24" t="s">
        <v>54</v>
      </c>
    </row>
    <row r="84" spans="2:6" ht="45">
      <c r="B84" s="28" t="s">
        <v>31</v>
      </c>
      <c r="C84" s="29">
        <v>3</v>
      </c>
      <c r="D84" s="29">
        <v>3</v>
      </c>
      <c r="E84" s="29" t="s">
        <v>53</v>
      </c>
      <c r="F84" s="24" t="s">
        <v>54</v>
      </c>
    </row>
    <row r="85" spans="2:6" ht="45">
      <c r="B85" s="28" t="s">
        <v>32</v>
      </c>
      <c r="C85" s="29">
        <v>1</v>
      </c>
      <c r="D85" s="29">
        <v>1</v>
      </c>
      <c r="E85" s="29" t="s">
        <v>53</v>
      </c>
      <c r="F85" s="24" t="s">
        <v>54</v>
      </c>
    </row>
    <row r="86" spans="2:6" ht="45">
      <c r="B86" s="28" t="s">
        <v>44</v>
      </c>
      <c r="C86" s="29">
        <v>3</v>
      </c>
      <c r="D86" s="29">
        <v>3</v>
      </c>
      <c r="E86" s="29" t="s">
        <v>53</v>
      </c>
      <c r="F86" s="24" t="s">
        <v>54</v>
      </c>
    </row>
    <row r="87" spans="2:6" ht="45">
      <c r="B87" s="28" t="s">
        <v>45</v>
      </c>
      <c r="C87" s="29">
        <v>4</v>
      </c>
      <c r="D87" s="29">
        <v>4</v>
      </c>
      <c r="E87" s="29" t="s">
        <v>53</v>
      </c>
      <c r="F87" s="24" t="s">
        <v>54</v>
      </c>
    </row>
    <row r="88" spans="2:6" ht="42" customHeight="1">
      <c r="B88" s="28" t="s">
        <v>55</v>
      </c>
      <c r="C88" s="29">
        <v>2</v>
      </c>
      <c r="D88" s="29">
        <v>1</v>
      </c>
      <c r="E88" s="29" t="s">
        <v>138</v>
      </c>
      <c r="F88" s="24" t="s">
        <v>54</v>
      </c>
    </row>
    <row r="89" spans="2:6" ht="44.25" customHeight="1">
      <c r="B89" s="28" t="s">
        <v>36</v>
      </c>
      <c r="C89" s="29">
        <v>3</v>
      </c>
      <c r="D89" s="29">
        <v>3</v>
      </c>
      <c r="E89" s="107" t="s">
        <v>53</v>
      </c>
      <c r="F89" s="24" t="s">
        <v>54</v>
      </c>
    </row>
    <row r="90" spans="2:6" ht="42" customHeight="1">
      <c r="B90" s="28" t="s">
        <v>38</v>
      </c>
      <c r="C90" s="29">
        <v>4</v>
      </c>
      <c r="D90" s="29">
        <v>4</v>
      </c>
      <c r="E90" s="29" t="s">
        <v>53</v>
      </c>
      <c r="F90" s="24" t="s">
        <v>54</v>
      </c>
    </row>
    <row r="91" spans="2:6" ht="45" customHeight="1">
      <c r="B91" s="28" t="s">
        <v>40</v>
      </c>
      <c r="C91" s="29">
        <v>2</v>
      </c>
      <c r="D91" s="29">
        <v>2</v>
      </c>
      <c r="E91" s="29" t="s">
        <v>53</v>
      </c>
      <c r="F91" s="24" t="s">
        <v>54</v>
      </c>
    </row>
    <row r="92" spans="2:6" ht="44.25" customHeight="1">
      <c r="B92" s="28" t="s">
        <v>56</v>
      </c>
      <c r="C92" s="29">
        <v>3</v>
      </c>
      <c r="D92" s="29">
        <v>3</v>
      </c>
      <c r="E92" s="29" t="s">
        <v>53</v>
      </c>
      <c r="F92" s="24" t="s">
        <v>54</v>
      </c>
    </row>
    <row r="93" spans="2:6" ht="47.25" customHeight="1">
      <c r="B93" s="28" t="s">
        <v>57</v>
      </c>
      <c r="C93" s="29">
        <v>0</v>
      </c>
      <c r="D93" s="29">
        <v>0</v>
      </c>
      <c r="E93" s="30" t="s">
        <v>53</v>
      </c>
      <c r="F93" s="24" t="s">
        <v>54</v>
      </c>
    </row>
    <row r="94" spans="2:6" ht="27.95" customHeight="1"/>
    <row r="95" spans="2:6">
      <c r="B95" s="31"/>
      <c r="C95" s="32"/>
      <c r="D95" s="32"/>
      <c r="E95" s="32"/>
      <c r="F95" s="5"/>
    </row>
    <row r="96" spans="2:6">
      <c r="B96" s="6" t="s">
        <v>58</v>
      </c>
    </row>
    <row r="97" spans="2:9" s="2" customFormat="1" ht="30">
      <c r="B97" s="33" t="s">
        <v>16</v>
      </c>
      <c r="C97" s="33" t="s">
        <v>59</v>
      </c>
      <c r="D97" s="33" t="s">
        <v>60</v>
      </c>
      <c r="E97" s="33" t="s">
        <v>61</v>
      </c>
      <c r="F97" s="33" t="s">
        <v>62</v>
      </c>
      <c r="G97" s="33" t="s">
        <v>63</v>
      </c>
      <c r="H97" s="33" t="s">
        <v>64</v>
      </c>
      <c r="I97" s="33" t="s">
        <v>65</v>
      </c>
    </row>
    <row r="98" spans="2:9" s="2" customFormat="1" ht="19.5" customHeight="1">
      <c r="B98" s="34" t="s">
        <v>276</v>
      </c>
      <c r="C98" s="81" t="s">
        <v>276</v>
      </c>
      <c r="D98" s="81" t="s">
        <v>276</v>
      </c>
      <c r="E98" s="81" t="s">
        <v>276</v>
      </c>
      <c r="F98" s="34" t="s">
        <v>276</v>
      </c>
      <c r="G98" s="35" t="s">
        <v>276</v>
      </c>
      <c r="H98" s="36" t="s">
        <v>276</v>
      </c>
      <c r="I98" s="82" t="s">
        <v>276</v>
      </c>
    </row>
    <row r="99" spans="2:9">
      <c r="B99" s="37"/>
      <c r="C99" s="37"/>
      <c r="D99" s="38"/>
      <c r="E99" s="38"/>
      <c r="F99" s="39"/>
      <c r="G99" s="40"/>
      <c r="H99" s="41"/>
      <c r="I99" s="42"/>
    </row>
    <row r="100" spans="2:9">
      <c r="B100" s="37"/>
      <c r="C100" s="37"/>
      <c r="D100" s="38"/>
      <c r="E100" s="38"/>
      <c r="F100" s="39"/>
      <c r="G100" s="40"/>
      <c r="H100" s="41"/>
      <c r="I100" s="42"/>
    </row>
    <row r="101" spans="2:9">
      <c r="B101" s="6" t="s">
        <v>66</v>
      </c>
    </row>
    <row r="102" spans="2:9">
      <c r="B102" s="136" t="s">
        <v>16</v>
      </c>
      <c r="C102" s="136" t="s">
        <v>59</v>
      </c>
      <c r="D102" s="136" t="s">
        <v>67</v>
      </c>
      <c r="E102" s="136"/>
      <c r="F102" s="136"/>
      <c r="G102" s="136"/>
    </row>
    <row r="103" spans="2:9">
      <c r="B103" s="136"/>
      <c r="C103" s="136"/>
      <c r="D103" s="136" t="s">
        <v>68</v>
      </c>
      <c r="E103" s="136" t="s">
        <v>69</v>
      </c>
      <c r="F103" s="136" t="s">
        <v>70</v>
      </c>
      <c r="G103" s="136" t="s">
        <v>71</v>
      </c>
    </row>
    <row r="104" spans="2:9">
      <c r="B104" s="136"/>
      <c r="C104" s="136"/>
      <c r="D104" s="136"/>
      <c r="E104" s="136"/>
      <c r="F104" s="136"/>
      <c r="G104" s="136"/>
    </row>
    <row r="105" spans="2:9">
      <c r="B105" s="10"/>
      <c r="C105" s="48" t="s">
        <v>53</v>
      </c>
      <c r="D105" s="10" t="s">
        <v>53</v>
      </c>
      <c r="E105" s="10" t="s">
        <v>53</v>
      </c>
      <c r="F105" s="10" t="s">
        <v>53</v>
      </c>
      <c r="G105" s="10"/>
    </row>
    <row r="106" spans="2:9">
      <c r="B106" s="5"/>
      <c r="D106" s="5"/>
      <c r="E106" s="5"/>
      <c r="F106" s="5"/>
      <c r="G106" s="5"/>
    </row>
    <row r="107" spans="2:9" ht="29.25" customHeight="1">
      <c r="B107" s="155" t="s">
        <v>301</v>
      </c>
      <c r="C107" s="155"/>
      <c r="D107" s="154" t="s">
        <v>135</v>
      </c>
      <c r="E107" s="155"/>
      <c r="F107" s="154"/>
      <c r="G107" s="155"/>
    </row>
    <row r="108" spans="2:9">
      <c r="B108" s="43"/>
      <c r="C108" s="44"/>
      <c r="D108" s="45"/>
    </row>
    <row r="109" spans="2:9">
      <c r="B109" s="11" t="s">
        <v>72</v>
      </c>
      <c r="C109" s="44"/>
      <c r="D109" s="45"/>
    </row>
    <row r="110" spans="2:9" ht="25.5">
      <c r="B110" s="46" t="s">
        <v>16</v>
      </c>
      <c r="C110" s="46" t="s">
        <v>59</v>
      </c>
      <c r="D110" s="46" t="s">
        <v>60</v>
      </c>
      <c r="E110" s="46" t="s">
        <v>61</v>
      </c>
      <c r="F110" s="46" t="s">
        <v>62</v>
      </c>
      <c r="G110" s="46" t="s">
        <v>64</v>
      </c>
      <c r="H110" s="46" t="s">
        <v>73</v>
      </c>
      <c r="I110" s="46" t="s">
        <v>74</v>
      </c>
    </row>
    <row r="111" spans="2:9" ht="12" customHeight="1">
      <c r="B111" s="170" t="s">
        <v>339</v>
      </c>
      <c r="C111" s="171"/>
      <c r="D111" s="171"/>
      <c r="E111" s="171"/>
      <c r="F111" s="171"/>
      <c r="G111" s="171"/>
      <c r="H111" s="171"/>
      <c r="I111" s="172"/>
    </row>
    <row r="112" spans="2:9" ht="13.5" customHeight="1">
      <c r="B112" s="173"/>
      <c r="C112" s="174"/>
      <c r="D112" s="174"/>
      <c r="E112" s="174"/>
      <c r="F112" s="174"/>
      <c r="G112" s="174"/>
      <c r="H112" s="174"/>
      <c r="I112" s="175"/>
    </row>
    <row r="113" spans="2:9" ht="11.25" customHeight="1">
      <c r="B113" s="173"/>
      <c r="C113" s="174"/>
      <c r="D113" s="174"/>
      <c r="E113" s="174"/>
      <c r="F113" s="174"/>
      <c r="G113" s="174"/>
      <c r="H113" s="174"/>
      <c r="I113" s="175"/>
    </row>
    <row r="114" spans="2:9" ht="7.5" customHeight="1">
      <c r="B114" s="176"/>
      <c r="C114" s="177"/>
      <c r="D114" s="177"/>
      <c r="E114" s="177"/>
      <c r="F114" s="177"/>
      <c r="G114" s="177"/>
      <c r="H114" s="177"/>
      <c r="I114" s="178"/>
    </row>
    <row r="115" spans="2:9" ht="24" customHeight="1"/>
    <row r="117" spans="2:9">
      <c r="B117" s="6" t="s">
        <v>75</v>
      </c>
    </row>
    <row r="118" spans="2:9" ht="30">
      <c r="B118" s="27" t="s">
        <v>76</v>
      </c>
      <c r="C118" s="27" t="s">
        <v>77</v>
      </c>
      <c r="D118" s="27" t="s">
        <v>78</v>
      </c>
      <c r="E118" s="27" t="s">
        <v>79</v>
      </c>
      <c r="F118" s="33" t="s">
        <v>80</v>
      </c>
      <c r="G118" s="27" t="s">
        <v>81</v>
      </c>
    </row>
    <row r="119" spans="2:9" ht="108" customHeight="1">
      <c r="B119" s="67">
        <v>393902</v>
      </c>
      <c r="C119" s="68" t="s">
        <v>139</v>
      </c>
      <c r="D119" s="69">
        <v>6967050</v>
      </c>
      <c r="E119" s="68" t="s">
        <v>140</v>
      </c>
      <c r="F119" s="29" t="s">
        <v>82</v>
      </c>
      <c r="G119" s="72" t="s">
        <v>141</v>
      </c>
    </row>
    <row r="120" spans="2:9" ht="92.25" customHeight="1">
      <c r="B120" s="67">
        <v>396061</v>
      </c>
      <c r="C120" s="68" t="s">
        <v>142</v>
      </c>
      <c r="D120" s="69">
        <v>42499992</v>
      </c>
      <c r="E120" s="68" t="s">
        <v>144</v>
      </c>
      <c r="F120" s="70" t="s">
        <v>82</v>
      </c>
      <c r="G120" s="72" t="s">
        <v>143</v>
      </c>
      <c r="I120" s="77"/>
    </row>
    <row r="121" spans="2:9" ht="114" customHeight="1">
      <c r="B121" s="67">
        <v>397147</v>
      </c>
      <c r="C121" s="68" t="s">
        <v>145</v>
      </c>
      <c r="D121" s="69">
        <v>40000000</v>
      </c>
      <c r="E121" s="68" t="s">
        <v>146</v>
      </c>
      <c r="F121" s="70" t="s">
        <v>82</v>
      </c>
      <c r="G121" s="72" t="s">
        <v>147</v>
      </c>
    </row>
    <row r="122" spans="2:9" ht="114.75" customHeight="1">
      <c r="B122" s="67">
        <v>397149</v>
      </c>
      <c r="C122" s="68" t="s">
        <v>148</v>
      </c>
      <c r="D122" s="69">
        <v>40000000</v>
      </c>
      <c r="E122" s="68" t="s">
        <v>149</v>
      </c>
      <c r="F122" s="70" t="s">
        <v>82</v>
      </c>
      <c r="G122" s="72" t="s">
        <v>150</v>
      </c>
    </row>
    <row r="123" spans="2:9" ht="30" customHeight="1">
      <c r="B123" s="162">
        <v>397149</v>
      </c>
      <c r="C123" s="156" t="s">
        <v>151</v>
      </c>
      <c r="D123" s="69">
        <v>12358000</v>
      </c>
      <c r="E123" s="71" t="s">
        <v>152</v>
      </c>
      <c r="F123" s="140" t="s">
        <v>82</v>
      </c>
      <c r="G123" s="145" t="s">
        <v>155</v>
      </c>
    </row>
    <row r="124" spans="2:9" ht="33" customHeight="1">
      <c r="B124" s="164"/>
      <c r="C124" s="158"/>
      <c r="D124" s="69">
        <v>18918600</v>
      </c>
      <c r="E124" s="74" t="s">
        <v>153</v>
      </c>
      <c r="F124" s="144"/>
      <c r="G124" s="146"/>
    </row>
    <row r="125" spans="2:9" ht="32.25" customHeight="1">
      <c r="B125" s="163"/>
      <c r="C125" s="157"/>
      <c r="D125" s="69">
        <v>10400000</v>
      </c>
      <c r="E125" s="74" t="s">
        <v>154</v>
      </c>
      <c r="F125" s="141"/>
      <c r="G125" s="147"/>
    </row>
    <row r="126" spans="2:9" ht="69" customHeight="1">
      <c r="B126" s="67">
        <v>394238</v>
      </c>
      <c r="C126" s="68" t="s">
        <v>156</v>
      </c>
      <c r="D126" s="69">
        <v>50220000</v>
      </c>
      <c r="E126" s="74" t="s">
        <v>157</v>
      </c>
      <c r="F126" s="70" t="s">
        <v>82</v>
      </c>
      <c r="G126" s="72" t="s">
        <v>158</v>
      </c>
    </row>
    <row r="127" spans="2:9" ht="84" customHeight="1">
      <c r="B127" s="67">
        <v>393540</v>
      </c>
      <c r="C127" s="68" t="s">
        <v>159</v>
      </c>
      <c r="D127" s="69">
        <v>20000000</v>
      </c>
      <c r="E127" s="76" t="s">
        <v>160</v>
      </c>
      <c r="F127" s="70" t="s">
        <v>82</v>
      </c>
      <c r="G127" s="50" t="s">
        <v>161</v>
      </c>
    </row>
    <row r="128" spans="2:9" ht="31.5" customHeight="1">
      <c r="B128" s="165">
        <v>393810</v>
      </c>
      <c r="C128" s="159" t="s">
        <v>163</v>
      </c>
      <c r="D128" s="69">
        <v>23821500</v>
      </c>
      <c r="E128" s="76" t="s">
        <v>164</v>
      </c>
      <c r="F128" s="140" t="s">
        <v>82</v>
      </c>
      <c r="G128" s="142" t="s">
        <v>162</v>
      </c>
    </row>
    <row r="129" spans="2:7" ht="64.5" customHeight="1">
      <c r="B129" s="165"/>
      <c r="C129" s="159"/>
      <c r="D129" s="69">
        <v>19166560</v>
      </c>
      <c r="E129" s="76" t="s">
        <v>165</v>
      </c>
      <c r="F129" s="141"/>
      <c r="G129" s="143"/>
    </row>
    <row r="130" spans="2:7" ht="93" customHeight="1">
      <c r="B130" s="67">
        <v>394242</v>
      </c>
      <c r="C130" s="68" t="s">
        <v>166</v>
      </c>
      <c r="D130" s="69">
        <v>31780000</v>
      </c>
      <c r="E130" s="76" t="s">
        <v>168</v>
      </c>
      <c r="F130" s="70" t="s">
        <v>82</v>
      </c>
      <c r="G130" s="72" t="s">
        <v>167</v>
      </c>
    </row>
    <row r="131" spans="2:7" ht="127.5" customHeight="1">
      <c r="B131" s="67">
        <v>398080</v>
      </c>
      <c r="C131" s="68" t="s">
        <v>169</v>
      </c>
      <c r="D131" s="69">
        <v>30000000</v>
      </c>
      <c r="E131" s="76" t="s">
        <v>171</v>
      </c>
      <c r="F131" s="70" t="s">
        <v>82</v>
      </c>
      <c r="G131" s="72" t="s">
        <v>170</v>
      </c>
    </row>
    <row r="132" spans="2:7" ht="93" customHeight="1">
      <c r="B132" s="67">
        <v>393827</v>
      </c>
      <c r="C132" s="68" t="s">
        <v>174</v>
      </c>
      <c r="D132" s="69">
        <v>59910200</v>
      </c>
      <c r="E132" s="76" t="s">
        <v>173</v>
      </c>
      <c r="F132" s="70" t="s">
        <v>82</v>
      </c>
      <c r="G132" s="50" t="s">
        <v>172</v>
      </c>
    </row>
    <row r="133" spans="2:7" ht="25.5" customHeight="1">
      <c r="B133" s="162">
        <v>393805</v>
      </c>
      <c r="C133" s="156" t="s">
        <v>175</v>
      </c>
      <c r="D133" s="69">
        <v>13630000</v>
      </c>
      <c r="E133" s="76" t="s">
        <v>177</v>
      </c>
      <c r="F133" s="140" t="s">
        <v>82</v>
      </c>
      <c r="G133" s="142" t="s">
        <v>176</v>
      </c>
    </row>
    <row r="134" spans="2:7" ht="57" customHeight="1">
      <c r="B134" s="163"/>
      <c r="C134" s="157"/>
      <c r="D134" s="69">
        <v>19260000</v>
      </c>
      <c r="E134" s="76" t="s">
        <v>178</v>
      </c>
      <c r="F134" s="141"/>
      <c r="G134" s="143"/>
    </row>
    <row r="135" spans="2:7" ht="90.75" customHeight="1">
      <c r="B135" s="67">
        <v>393832</v>
      </c>
      <c r="C135" s="68" t="s">
        <v>180</v>
      </c>
      <c r="D135" s="69">
        <v>16316000</v>
      </c>
      <c r="E135" s="76" t="s">
        <v>181</v>
      </c>
      <c r="F135" s="70" t="s">
        <v>82</v>
      </c>
      <c r="G135" s="72" t="s">
        <v>179</v>
      </c>
    </row>
    <row r="136" spans="2:7" ht="93.75" customHeight="1">
      <c r="B136" s="67">
        <v>391845</v>
      </c>
      <c r="C136" s="68" t="s">
        <v>183</v>
      </c>
      <c r="D136" s="69">
        <v>17650000</v>
      </c>
      <c r="E136" s="76" t="s">
        <v>184</v>
      </c>
      <c r="F136" s="70" t="s">
        <v>82</v>
      </c>
      <c r="G136" s="72" t="s">
        <v>182</v>
      </c>
    </row>
    <row r="137" spans="2:7" ht="96.75" customHeight="1">
      <c r="B137" s="67">
        <v>393927</v>
      </c>
      <c r="C137" s="68" t="s">
        <v>185</v>
      </c>
      <c r="D137" s="69">
        <v>9505000</v>
      </c>
      <c r="E137" s="76" t="s">
        <v>181</v>
      </c>
      <c r="F137" s="70" t="s">
        <v>82</v>
      </c>
      <c r="G137" s="72" t="s">
        <v>186</v>
      </c>
    </row>
    <row r="138" spans="2:7" ht="97.5" customHeight="1">
      <c r="B138" s="67">
        <v>394144</v>
      </c>
      <c r="C138" s="68" t="s">
        <v>187</v>
      </c>
      <c r="D138" s="69">
        <v>19822000</v>
      </c>
      <c r="E138" s="76" t="s">
        <v>188</v>
      </c>
      <c r="F138" s="70" t="s">
        <v>82</v>
      </c>
      <c r="G138" s="72" t="s">
        <v>189</v>
      </c>
    </row>
    <row r="139" spans="2:7" ht="84.75" customHeight="1">
      <c r="B139" s="67">
        <v>402152</v>
      </c>
      <c r="C139" s="68" t="s">
        <v>192</v>
      </c>
      <c r="D139" s="69">
        <v>42200000</v>
      </c>
      <c r="E139" s="76" t="s">
        <v>190</v>
      </c>
      <c r="F139" s="70" t="s">
        <v>82</v>
      </c>
      <c r="G139" s="72" t="s">
        <v>191</v>
      </c>
    </row>
    <row r="140" spans="2:7" ht="69" customHeight="1">
      <c r="B140" s="67">
        <v>393700</v>
      </c>
      <c r="C140" s="68" t="s">
        <v>198</v>
      </c>
      <c r="D140" s="69">
        <v>20000000</v>
      </c>
      <c r="E140" s="76" t="s">
        <v>193</v>
      </c>
      <c r="F140" s="70" t="s">
        <v>82</v>
      </c>
      <c r="G140" s="72" t="s">
        <v>194</v>
      </c>
    </row>
    <row r="141" spans="2:7" ht="60" customHeight="1">
      <c r="B141" s="67">
        <v>394274</v>
      </c>
      <c r="C141" s="68" t="s">
        <v>197</v>
      </c>
      <c r="D141" s="69">
        <v>6337345</v>
      </c>
      <c r="E141" s="76" t="s">
        <v>200</v>
      </c>
      <c r="F141" s="70" t="s">
        <v>82</v>
      </c>
      <c r="G141" s="72" t="s">
        <v>199</v>
      </c>
    </row>
    <row r="142" spans="2:7" ht="109.5" customHeight="1">
      <c r="B142" s="67">
        <v>402949</v>
      </c>
      <c r="C142" s="68" t="s">
        <v>195</v>
      </c>
      <c r="D142" s="69">
        <v>20000000</v>
      </c>
      <c r="E142" s="68" t="s">
        <v>146</v>
      </c>
      <c r="F142" s="70" t="s">
        <v>82</v>
      </c>
      <c r="G142" s="72" t="s">
        <v>201</v>
      </c>
    </row>
    <row r="143" spans="2:7" ht="120" customHeight="1">
      <c r="B143" s="67">
        <v>402950</v>
      </c>
      <c r="C143" s="68" t="s">
        <v>196</v>
      </c>
      <c r="D143" s="69">
        <v>20000000</v>
      </c>
      <c r="E143" s="68" t="s">
        <v>149</v>
      </c>
      <c r="F143" s="70" t="s">
        <v>82</v>
      </c>
      <c r="G143" s="50" t="s">
        <v>202</v>
      </c>
    </row>
    <row r="144" spans="2:7" ht="75.75" customHeight="1">
      <c r="B144" s="67">
        <v>404071</v>
      </c>
      <c r="C144" s="68" t="s">
        <v>203</v>
      </c>
      <c r="D144" s="69">
        <v>13960000</v>
      </c>
      <c r="E144" s="68" t="s">
        <v>205</v>
      </c>
      <c r="F144" s="70" t="s">
        <v>82</v>
      </c>
      <c r="G144" s="50" t="s">
        <v>204</v>
      </c>
    </row>
    <row r="145" spans="2:7" ht="91.5" customHeight="1">
      <c r="B145" s="67">
        <v>393706</v>
      </c>
      <c r="C145" s="68" t="s">
        <v>207</v>
      </c>
      <c r="D145" s="69">
        <v>500000000</v>
      </c>
      <c r="E145" s="68" t="s">
        <v>208</v>
      </c>
      <c r="F145" s="70" t="s">
        <v>82</v>
      </c>
      <c r="G145" s="50" t="s">
        <v>206</v>
      </c>
    </row>
    <row r="146" spans="2:7" ht="26.25" customHeight="1">
      <c r="B146" s="162">
        <v>393830</v>
      </c>
      <c r="C146" s="156" t="s">
        <v>209</v>
      </c>
      <c r="D146" s="69">
        <v>39137550</v>
      </c>
      <c r="E146" s="68" t="s">
        <v>210</v>
      </c>
      <c r="F146" s="140" t="s">
        <v>82</v>
      </c>
      <c r="G146" s="142" t="s">
        <v>212</v>
      </c>
    </row>
    <row r="147" spans="2:7" ht="82.5" customHeight="1">
      <c r="B147" s="163"/>
      <c r="C147" s="157"/>
      <c r="D147" s="69">
        <v>179741088</v>
      </c>
      <c r="E147" s="68" t="s">
        <v>211</v>
      </c>
      <c r="F147" s="141"/>
      <c r="G147" s="143"/>
    </row>
    <row r="148" spans="2:7" ht="102.75" customHeight="1">
      <c r="B148" s="67">
        <v>393529</v>
      </c>
      <c r="C148" s="68" t="s">
        <v>215</v>
      </c>
      <c r="D148" s="69">
        <v>200000000</v>
      </c>
      <c r="E148" s="68" t="s">
        <v>214</v>
      </c>
      <c r="F148" s="70" t="s">
        <v>82</v>
      </c>
      <c r="G148" s="50" t="s">
        <v>213</v>
      </c>
    </row>
    <row r="149" spans="2:7" ht="105" customHeight="1">
      <c r="B149" s="67">
        <v>398868</v>
      </c>
      <c r="C149" s="68" t="s">
        <v>216</v>
      </c>
      <c r="D149" s="69">
        <v>500000000</v>
      </c>
      <c r="E149" s="68" t="s">
        <v>217</v>
      </c>
      <c r="F149" s="70" t="s">
        <v>82</v>
      </c>
      <c r="G149" s="50" t="s">
        <v>218</v>
      </c>
    </row>
    <row r="150" spans="2:7" ht="90.75" customHeight="1">
      <c r="B150" s="67">
        <v>400029</v>
      </c>
      <c r="C150" s="68" t="s">
        <v>219</v>
      </c>
      <c r="D150" s="69">
        <v>355808340</v>
      </c>
      <c r="E150" s="68" t="s">
        <v>220</v>
      </c>
      <c r="F150" s="70" t="s">
        <v>82</v>
      </c>
      <c r="G150" s="50" t="s">
        <v>221</v>
      </c>
    </row>
    <row r="151" spans="2:7" ht="107.25" customHeight="1">
      <c r="B151" s="67">
        <v>401435</v>
      </c>
      <c r="C151" s="68" t="s">
        <v>224</v>
      </c>
      <c r="D151" s="69">
        <v>271613000</v>
      </c>
      <c r="E151" s="68" t="s">
        <v>223</v>
      </c>
      <c r="F151" s="70" t="s">
        <v>82</v>
      </c>
      <c r="G151" s="50" t="s">
        <v>222</v>
      </c>
    </row>
    <row r="152" spans="2:7" ht="104.25" customHeight="1">
      <c r="B152" s="67">
        <v>401993</v>
      </c>
      <c r="C152" s="68" t="s">
        <v>225</v>
      </c>
      <c r="D152" s="69">
        <v>480000000</v>
      </c>
      <c r="E152" s="68" t="s">
        <v>227</v>
      </c>
      <c r="F152" s="70" t="s">
        <v>82</v>
      </c>
      <c r="G152" s="50" t="s">
        <v>226</v>
      </c>
    </row>
    <row r="153" spans="2:7" ht="90" customHeight="1">
      <c r="B153" s="67">
        <v>394284</v>
      </c>
      <c r="C153" s="68" t="s">
        <v>230</v>
      </c>
      <c r="D153" s="69">
        <v>399784000</v>
      </c>
      <c r="E153" s="68" t="s">
        <v>228</v>
      </c>
      <c r="F153" s="70" t="s">
        <v>82</v>
      </c>
      <c r="G153" s="50" t="s">
        <v>229</v>
      </c>
    </row>
    <row r="154" spans="2:7" ht="38.25" customHeight="1">
      <c r="B154" s="162">
        <v>394269</v>
      </c>
      <c r="C154" s="156" t="s">
        <v>231</v>
      </c>
      <c r="D154" s="69">
        <v>153757500</v>
      </c>
      <c r="E154" s="68" t="s">
        <v>233</v>
      </c>
      <c r="F154" s="140" t="s">
        <v>82</v>
      </c>
      <c r="G154" s="142" t="s">
        <v>232</v>
      </c>
    </row>
    <row r="155" spans="2:7" ht="33" customHeight="1">
      <c r="B155" s="164"/>
      <c r="C155" s="158"/>
      <c r="D155" s="69">
        <v>135900000</v>
      </c>
      <c r="E155" s="68" t="s">
        <v>234</v>
      </c>
      <c r="F155" s="144"/>
      <c r="G155" s="180"/>
    </row>
    <row r="156" spans="2:7" ht="27" customHeight="1">
      <c r="B156" s="164"/>
      <c r="C156" s="158"/>
      <c r="D156" s="69">
        <v>35053000</v>
      </c>
      <c r="E156" s="68" t="s">
        <v>235</v>
      </c>
      <c r="F156" s="144"/>
      <c r="G156" s="180"/>
    </row>
    <row r="157" spans="2:7" ht="27" customHeight="1">
      <c r="B157" s="164"/>
      <c r="C157" s="158"/>
      <c r="D157" s="69">
        <v>19170000</v>
      </c>
      <c r="E157" s="68" t="s">
        <v>236</v>
      </c>
      <c r="F157" s="144"/>
      <c r="G157" s="180"/>
    </row>
    <row r="158" spans="2:7" ht="27.75" customHeight="1">
      <c r="B158" s="163"/>
      <c r="C158" s="157"/>
      <c r="D158" s="69">
        <v>61229528</v>
      </c>
      <c r="E158" s="68" t="s">
        <v>237</v>
      </c>
      <c r="F158" s="141"/>
      <c r="G158" s="143"/>
    </row>
    <row r="159" spans="2:7" ht="93.75" customHeight="1">
      <c r="B159" s="67">
        <v>402947</v>
      </c>
      <c r="C159" s="68" t="s">
        <v>238</v>
      </c>
      <c r="D159" s="69">
        <v>550000000</v>
      </c>
      <c r="E159" s="68" t="s">
        <v>239</v>
      </c>
      <c r="F159" s="70" t="s">
        <v>82</v>
      </c>
      <c r="G159" s="50" t="s">
        <v>240</v>
      </c>
    </row>
    <row r="160" spans="2:7" ht="97.5" customHeight="1">
      <c r="B160" s="73">
        <v>393731</v>
      </c>
      <c r="C160" s="79" t="s">
        <v>265</v>
      </c>
      <c r="D160" s="69">
        <v>2454900000</v>
      </c>
      <c r="E160" s="79" t="s">
        <v>262</v>
      </c>
      <c r="F160" s="78" t="s">
        <v>82</v>
      </c>
      <c r="G160" s="75" t="s">
        <v>261</v>
      </c>
    </row>
    <row r="161" spans="2:7" ht="122.25" customHeight="1">
      <c r="B161" s="73">
        <v>398866</v>
      </c>
      <c r="C161" s="79" t="s">
        <v>268</v>
      </c>
      <c r="D161" s="69">
        <v>2269967367</v>
      </c>
      <c r="E161" s="79" t="s">
        <v>263</v>
      </c>
      <c r="F161" s="78" t="s">
        <v>82</v>
      </c>
      <c r="G161" s="75" t="s">
        <v>266</v>
      </c>
    </row>
    <row r="162" spans="2:7" ht="95.25" customHeight="1">
      <c r="B162" s="73">
        <v>393538</v>
      </c>
      <c r="C162" s="79" t="s">
        <v>269</v>
      </c>
      <c r="D162" s="69">
        <v>1534999992</v>
      </c>
      <c r="E162" s="79" t="s">
        <v>264</v>
      </c>
      <c r="F162" s="78" t="s">
        <v>82</v>
      </c>
      <c r="G162" s="75" t="s">
        <v>267</v>
      </c>
    </row>
    <row r="163" spans="2:7" ht="97.5" customHeight="1">
      <c r="B163" s="73">
        <v>398864</v>
      </c>
      <c r="C163" s="79" t="s">
        <v>270</v>
      </c>
      <c r="D163" s="69">
        <v>40000000</v>
      </c>
      <c r="E163" s="79" t="s">
        <v>273</v>
      </c>
      <c r="F163" s="78" t="s">
        <v>82</v>
      </c>
      <c r="G163" s="75" t="s">
        <v>271</v>
      </c>
    </row>
    <row r="164" spans="2:7" ht="117.75" customHeight="1">
      <c r="B164" s="73">
        <v>399600</v>
      </c>
      <c r="C164" s="79" t="s">
        <v>275</v>
      </c>
      <c r="D164" s="69">
        <v>96864000</v>
      </c>
      <c r="E164" s="79" t="s">
        <v>274</v>
      </c>
      <c r="F164" s="78" t="s">
        <v>82</v>
      </c>
      <c r="G164" s="75" t="s">
        <v>272</v>
      </c>
    </row>
    <row r="165" spans="2:7" ht="30" customHeight="1">
      <c r="B165" s="162">
        <v>386503</v>
      </c>
      <c r="C165" s="156" t="s">
        <v>245</v>
      </c>
      <c r="D165" s="69">
        <v>6967050</v>
      </c>
      <c r="E165" s="68" t="s">
        <v>242</v>
      </c>
      <c r="F165" s="140" t="s">
        <v>82</v>
      </c>
      <c r="G165" s="142" t="s">
        <v>241</v>
      </c>
    </row>
    <row r="166" spans="2:7" ht="24.75" customHeight="1">
      <c r="B166" s="164"/>
      <c r="C166" s="158"/>
      <c r="D166" s="69">
        <v>19519500</v>
      </c>
      <c r="E166" s="68" t="s">
        <v>243</v>
      </c>
      <c r="F166" s="144"/>
      <c r="G166" s="180"/>
    </row>
    <row r="167" spans="2:7" ht="25.5" customHeight="1">
      <c r="B167" s="164"/>
      <c r="C167" s="158"/>
      <c r="D167" s="69">
        <v>18501000</v>
      </c>
      <c r="E167" s="68" t="s">
        <v>249</v>
      </c>
      <c r="F167" s="144"/>
      <c r="G167" s="180"/>
    </row>
    <row r="168" spans="2:7" ht="23.25" customHeight="1">
      <c r="B168" s="164"/>
      <c r="C168" s="158"/>
      <c r="D168" s="69">
        <v>2793000</v>
      </c>
      <c r="E168" s="68" t="s">
        <v>250</v>
      </c>
      <c r="F168" s="144"/>
      <c r="G168" s="180"/>
    </row>
    <row r="169" spans="2:7" ht="76.5" customHeight="1">
      <c r="B169" s="163"/>
      <c r="C169" s="157"/>
      <c r="D169" s="69">
        <v>17703000</v>
      </c>
      <c r="E169" s="68" t="s">
        <v>244</v>
      </c>
      <c r="F169" s="141"/>
      <c r="G169" s="143"/>
    </row>
    <row r="170" spans="2:7" ht="187.5" customHeight="1">
      <c r="B170" s="67">
        <v>386791</v>
      </c>
      <c r="C170" s="68" t="s">
        <v>246</v>
      </c>
      <c r="D170" s="69">
        <v>7080000</v>
      </c>
      <c r="E170" s="69" t="s">
        <v>248</v>
      </c>
      <c r="F170" s="70" t="s">
        <v>82</v>
      </c>
      <c r="G170" s="50" t="s">
        <v>247</v>
      </c>
    </row>
    <row r="171" spans="2:7" ht="189" customHeight="1">
      <c r="B171" s="67">
        <v>387449</v>
      </c>
      <c r="C171" s="68" t="s">
        <v>251</v>
      </c>
      <c r="D171" s="69">
        <v>6280000</v>
      </c>
      <c r="E171" s="69" t="s">
        <v>252</v>
      </c>
      <c r="F171" s="70" t="s">
        <v>82</v>
      </c>
      <c r="G171" s="50" t="s">
        <v>253</v>
      </c>
    </row>
    <row r="172" spans="2:7" ht="198" customHeight="1">
      <c r="B172" s="67">
        <v>387451</v>
      </c>
      <c r="C172" s="68" t="s">
        <v>256</v>
      </c>
      <c r="D172" s="69">
        <v>247480000</v>
      </c>
      <c r="E172" s="69" t="s">
        <v>255</v>
      </c>
      <c r="F172" s="70" t="s">
        <v>82</v>
      </c>
      <c r="G172" s="50" t="s">
        <v>254</v>
      </c>
    </row>
    <row r="173" spans="2:7" ht="204.75" customHeight="1">
      <c r="B173" s="67">
        <v>387453</v>
      </c>
      <c r="C173" s="68" t="s">
        <v>257</v>
      </c>
      <c r="D173" s="69">
        <v>189120000</v>
      </c>
      <c r="E173" s="69" t="s">
        <v>228</v>
      </c>
      <c r="F173" s="70" t="s">
        <v>82</v>
      </c>
      <c r="G173" s="50" t="s">
        <v>258</v>
      </c>
    </row>
    <row r="174" spans="2:7" ht="205.5" customHeight="1">
      <c r="B174" s="67">
        <v>403398</v>
      </c>
      <c r="C174" s="68" t="s">
        <v>260</v>
      </c>
      <c r="D174" s="69">
        <v>477441236</v>
      </c>
      <c r="E174" s="69" t="s">
        <v>220</v>
      </c>
      <c r="F174" s="70" t="s">
        <v>82</v>
      </c>
      <c r="G174" s="50" t="s">
        <v>259</v>
      </c>
    </row>
    <row r="175" spans="2:7">
      <c r="D175" s="185"/>
    </row>
    <row r="176" spans="2:7">
      <c r="B176" s="6"/>
    </row>
    <row r="177" spans="2:7" ht="45" customHeight="1">
      <c r="B177" s="88" t="s">
        <v>83</v>
      </c>
    </row>
    <row r="178" spans="2:7" ht="15" customHeight="1">
      <c r="B178" s="89" t="s">
        <v>84</v>
      </c>
      <c r="C178" s="89" t="s">
        <v>85</v>
      </c>
      <c r="D178" s="89" t="s">
        <v>59</v>
      </c>
      <c r="E178" s="89" t="s">
        <v>86</v>
      </c>
      <c r="F178" s="89" t="s">
        <v>87</v>
      </c>
      <c r="G178" s="89" t="s">
        <v>88</v>
      </c>
    </row>
    <row r="179" spans="2:7" ht="30">
      <c r="B179" s="90">
        <v>100</v>
      </c>
      <c r="C179" s="90">
        <v>110</v>
      </c>
      <c r="D179" s="91" t="s">
        <v>294</v>
      </c>
      <c r="E179" s="92">
        <v>10984188800</v>
      </c>
      <c r="F179" s="92">
        <v>10504725466</v>
      </c>
      <c r="G179" s="93">
        <f>+E179-F179</f>
        <v>479463334</v>
      </c>
    </row>
    <row r="180" spans="2:7" ht="30">
      <c r="B180" s="90">
        <v>100</v>
      </c>
      <c r="C180" s="90">
        <v>120</v>
      </c>
      <c r="D180" s="91" t="s">
        <v>294</v>
      </c>
      <c r="E180" s="92">
        <v>88900000</v>
      </c>
      <c r="F180" s="92">
        <v>71962012</v>
      </c>
      <c r="G180" s="93">
        <f t="shared" ref="G180:G206" si="0">+E180-F180</f>
        <v>16937988</v>
      </c>
    </row>
    <row r="181" spans="2:7" ht="60" customHeight="1">
      <c r="B181" s="90">
        <v>100</v>
      </c>
      <c r="C181" s="90">
        <v>130</v>
      </c>
      <c r="D181" s="91" t="s">
        <v>294</v>
      </c>
      <c r="E181" s="92">
        <v>2986444322</v>
      </c>
      <c r="F181" s="92">
        <v>2898949812</v>
      </c>
      <c r="G181" s="93">
        <f t="shared" si="0"/>
        <v>87494510</v>
      </c>
    </row>
    <row r="182" spans="2:7" ht="52.5" customHeight="1">
      <c r="B182" s="90">
        <v>100</v>
      </c>
      <c r="C182" s="90">
        <v>140</v>
      </c>
      <c r="D182" s="91" t="s">
        <v>294</v>
      </c>
      <c r="E182" s="92">
        <v>2464983984</v>
      </c>
      <c r="F182" s="92">
        <v>2434632435</v>
      </c>
      <c r="G182" s="93">
        <f t="shared" si="0"/>
        <v>30351549</v>
      </c>
    </row>
    <row r="183" spans="2:7" ht="52.5" customHeight="1">
      <c r="B183" s="90">
        <v>100</v>
      </c>
      <c r="C183" s="90">
        <v>190</v>
      </c>
      <c r="D183" s="91" t="s">
        <v>294</v>
      </c>
      <c r="E183" s="92">
        <v>362880775</v>
      </c>
      <c r="F183" s="92">
        <v>346128457</v>
      </c>
      <c r="G183" s="93">
        <f t="shared" si="0"/>
        <v>16752318</v>
      </c>
    </row>
    <row r="184" spans="2:7" ht="50.25" customHeight="1">
      <c r="B184" s="90">
        <v>200</v>
      </c>
      <c r="C184" s="90">
        <v>210</v>
      </c>
      <c r="D184" s="91" t="s">
        <v>294</v>
      </c>
      <c r="E184" s="92">
        <v>538852670</v>
      </c>
      <c r="F184" s="92">
        <v>514114302</v>
      </c>
      <c r="G184" s="93">
        <f t="shared" si="0"/>
        <v>24738368</v>
      </c>
    </row>
    <row r="185" spans="2:7" ht="49.5" customHeight="1">
      <c r="B185" s="90">
        <v>200</v>
      </c>
      <c r="C185" s="90">
        <v>230</v>
      </c>
      <c r="D185" s="91" t="s">
        <v>294</v>
      </c>
      <c r="E185" s="92">
        <v>621026069</v>
      </c>
      <c r="F185" s="92">
        <v>523691495</v>
      </c>
      <c r="G185" s="93">
        <f t="shared" si="0"/>
        <v>97334574</v>
      </c>
    </row>
    <row r="186" spans="2:7" ht="51.75" customHeight="1">
      <c r="B186" s="90">
        <v>200</v>
      </c>
      <c r="C186" s="90">
        <v>240</v>
      </c>
      <c r="D186" s="91" t="s">
        <v>294</v>
      </c>
      <c r="E186" s="92">
        <v>2007207202</v>
      </c>
      <c r="F186" s="92">
        <v>941842269</v>
      </c>
      <c r="G186" s="93">
        <f t="shared" si="0"/>
        <v>1065364933</v>
      </c>
    </row>
    <row r="187" spans="2:7" ht="45.75" customHeight="1">
      <c r="B187" s="90">
        <v>200</v>
      </c>
      <c r="C187" s="90">
        <v>250</v>
      </c>
      <c r="D187" s="91" t="s">
        <v>294</v>
      </c>
      <c r="E187" s="92">
        <v>785891792</v>
      </c>
      <c r="F187" s="92">
        <v>412380000</v>
      </c>
      <c r="G187" s="93">
        <f t="shared" si="0"/>
        <v>373511792</v>
      </c>
    </row>
    <row r="188" spans="2:7" ht="52.5" customHeight="1">
      <c r="B188" s="90">
        <v>200</v>
      </c>
      <c r="C188" s="90">
        <v>260</v>
      </c>
      <c r="D188" s="91" t="s">
        <v>294</v>
      </c>
      <c r="E188" s="92">
        <v>1121030905</v>
      </c>
      <c r="F188" s="92">
        <v>517062538</v>
      </c>
      <c r="G188" s="93">
        <f t="shared" si="0"/>
        <v>603968367</v>
      </c>
    </row>
    <row r="189" spans="2:7" ht="36" customHeight="1">
      <c r="B189" s="90">
        <v>200</v>
      </c>
      <c r="C189" s="90">
        <v>270</v>
      </c>
      <c r="D189" s="91" t="s">
        <v>294</v>
      </c>
      <c r="E189" s="92">
        <v>2454900000</v>
      </c>
      <c r="F189" s="92">
        <v>2272870000</v>
      </c>
      <c r="G189" s="93">
        <f t="shared" si="0"/>
        <v>182030000</v>
      </c>
    </row>
    <row r="190" spans="2:7" ht="30">
      <c r="B190" s="90">
        <v>200</v>
      </c>
      <c r="C190" s="90">
        <v>280</v>
      </c>
      <c r="D190" s="91" t="s">
        <v>294</v>
      </c>
      <c r="E190" s="92">
        <v>112052000</v>
      </c>
      <c r="F190" s="92">
        <v>46247000</v>
      </c>
      <c r="G190" s="93">
        <f t="shared" si="0"/>
        <v>65805000</v>
      </c>
    </row>
    <row r="191" spans="2:7" ht="30">
      <c r="B191" s="90">
        <v>200</v>
      </c>
      <c r="C191" s="90">
        <v>290</v>
      </c>
      <c r="D191" s="91" t="s">
        <v>294</v>
      </c>
      <c r="E191" s="92">
        <v>107865768</v>
      </c>
      <c r="F191" s="92">
        <v>90498480</v>
      </c>
      <c r="G191" s="93">
        <f t="shared" si="0"/>
        <v>17367288</v>
      </c>
    </row>
    <row r="192" spans="2:7" ht="30">
      <c r="B192" s="90">
        <v>300</v>
      </c>
      <c r="C192" s="90">
        <v>310</v>
      </c>
      <c r="D192" s="91" t="s">
        <v>294</v>
      </c>
      <c r="E192" s="92">
        <v>41676600</v>
      </c>
      <c r="F192" s="92">
        <v>41676600</v>
      </c>
      <c r="G192" s="93">
        <f t="shared" si="0"/>
        <v>0</v>
      </c>
    </row>
    <row r="193" spans="2:7" ht="30">
      <c r="B193" s="90">
        <v>300</v>
      </c>
      <c r="C193" s="90">
        <v>320</v>
      </c>
      <c r="D193" s="91" t="s">
        <v>294</v>
      </c>
      <c r="E193" s="92">
        <v>58000000</v>
      </c>
      <c r="F193" s="92">
        <v>43507905</v>
      </c>
      <c r="G193" s="93">
        <f t="shared" si="0"/>
        <v>14492095</v>
      </c>
    </row>
    <row r="194" spans="2:7" ht="30">
      <c r="B194" s="90">
        <v>300</v>
      </c>
      <c r="C194" s="90">
        <v>330</v>
      </c>
      <c r="D194" s="91" t="s">
        <v>294</v>
      </c>
      <c r="E194" s="92">
        <v>77339250</v>
      </c>
      <c r="F194" s="92">
        <v>77339250</v>
      </c>
      <c r="G194" s="93">
        <f t="shared" si="0"/>
        <v>0</v>
      </c>
    </row>
    <row r="195" spans="2:7" ht="30">
      <c r="B195" s="90">
        <v>300</v>
      </c>
      <c r="C195" s="90">
        <v>340</v>
      </c>
      <c r="D195" s="91" t="s">
        <v>294</v>
      </c>
      <c r="E195" s="92">
        <v>305048888</v>
      </c>
      <c r="F195" s="92">
        <v>304984896</v>
      </c>
      <c r="G195" s="93">
        <f t="shared" si="0"/>
        <v>63992</v>
      </c>
    </row>
    <row r="196" spans="2:7" ht="30">
      <c r="B196" s="90">
        <v>300</v>
      </c>
      <c r="C196" s="90">
        <v>350</v>
      </c>
      <c r="D196" s="91" t="s">
        <v>294</v>
      </c>
      <c r="E196" s="92">
        <v>75000000</v>
      </c>
      <c r="F196" s="92">
        <v>15511550</v>
      </c>
      <c r="G196" s="93">
        <f t="shared" si="0"/>
        <v>59488450</v>
      </c>
    </row>
    <row r="197" spans="2:7" ht="51" customHeight="1">
      <c r="B197" s="90">
        <v>300</v>
      </c>
      <c r="C197" s="90">
        <v>360</v>
      </c>
      <c r="D197" s="91" t="s">
        <v>294</v>
      </c>
      <c r="E197" s="92">
        <v>200000000</v>
      </c>
      <c r="F197" s="92">
        <v>200000000</v>
      </c>
      <c r="G197" s="93">
        <f t="shared" si="0"/>
        <v>0</v>
      </c>
    </row>
    <row r="198" spans="2:7" ht="30">
      <c r="B198" s="90">
        <v>300</v>
      </c>
      <c r="C198" s="90">
        <v>390</v>
      </c>
      <c r="D198" s="91" t="s">
        <v>294</v>
      </c>
      <c r="E198" s="92">
        <v>9505000</v>
      </c>
      <c r="F198" s="92">
        <v>9505000</v>
      </c>
      <c r="G198" s="93">
        <f t="shared" si="0"/>
        <v>0</v>
      </c>
    </row>
    <row r="199" spans="2:7" ht="55.5" customHeight="1">
      <c r="B199" s="90">
        <v>500</v>
      </c>
      <c r="C199" s="90">
        <v>520</v>
      </c>
      <c r="D199" s="91" t="s">
        <v>294</v>
      </c>
      <c r="E199" s="92">
        <v>4781200042</v>
      </c>
      <c r="F199" s="92">
        <v>3228847962</v>
      </c>
      <c r="G199" s="93">
        <f t="shared" si="0"/>
        <v>1552352080</v>
      </c>
    </row>
    <row r="200" spans="2:7" ht="41.25" customHeight="1">
      <c r="B200" s="90">
        <v>500</v>
      </c>
      <c r="C200" s="90">
        <v>530</v>
      </c>
      <c r="D200" s="91" t="s">
        <v>294</v>
      </c>
      <c r="E200" s="92">
        <v>1100000000</v>
      </c>
      <c r="F200" s="92">
        <v>240642000</v>
      </c>
      <c r="G200" s="93">
        <f t="shared" si="0"/>
        <v>859358000</v>
      </c>
    </row>
    <row r="201" spans="2:7" ht="30">
      <c r="B201" s="90">
        <v>500</v>
      </c>
      <c r="C201" s="90">
        <v>540</v>
      </c>
      <c r="D201" s="91" t="s">
        <v>294</v>
      </c>
      <c r="E201" s="92">
        <v>1610000000</v>
      </c>
      <c r="F201" s="92">
        <v>689248028</v>
      </c>
      <c r="G201" s="93">
        <f t="shared" si="0"/>
        <v>920751972</v>
      </c>
    </row>
    <row r="202" spans="2:7" ht="36" customHeight="1">
      <c r="B202" s="90">
        <v>500</v>
      </c>
      <c r="C202" s="90">
        <v>570</v>
      </c>
      <c r="D202" s="91" t="s">
        <v>294</v>
      </c>
      <c r="E202" s="92">
        <v>75000000</v>
      </c>
      <c r="F202" s="92">
        <v>46850000</v>
      </c>
      <c r="G202" s="93">
        <f t="shared" si="0"/>
        <v>28150000</v>
      </c>
    </row>
    <row r="203" spans="2:7" ht="35.25" customHeight="1">
      <c r="B203" s="90">
        <v>500</v>
      </c>
      <c r="C203" s="90">
        <v>590</v>
      </c>
      <c r="D203" s="91" t="s">
        <v>294</v>
      </c>
      <c r="E203" s="92">
        <v>420000000</v>
      </c>
      <c r="F203" s="92">
        <v>136864000</v>
      </c>
      <c r="G203" s="93">
        <f t="shared" si="0"/>
        <v>283136000</v>
      </c>
    </row>
    <row r="204" spans="2:7" ht="30.75" customHeight="1">
      <c r="B204" s="90">
        <v>800</v>
      </c>
      <c r="C204" s="90">
        <v>840</v>
      </c>
      <c r="D204" s="91" t="s">
        <v>294</v>
      </c>
      <c r="E204" s="92">
        <v>2167900000</v>
      </c>
      <c r="F204" s="92">
        <v>2069740000</v>
      </c>
      <c r="G204" s="93">
        <f t="shared" si="0"/>
        <v>98160000</v>
      </c>
    </row>
    <row r="205" spans="2:7" ht="30.75" customHeight="1">
      <c r="B205" s="90">
        <v>800</v>
      </c>
      <c r="C205" s="90">
        <v>850</v>
      </c>
      <c r="D205" s="91" t="s">
        <v>294</v>
      </c>
      <c r="E205" s="92">
        <v>1663444907</v>
      </c>
      <c r="F205" s="92">
        <v>1663444907</v>
      </c>
      <c r="G205" s="93">
        <f t="shared" si="0"/>
        <v>0</v>
      </c>
    </row>
    <row r="206" spans="2:7" ht="30">
      <c r="B206" s="90">
        <v>900</v>
      </c>
      <c r="C206" s="90">
        <v>910</v>
      </c>
      <c r="D206" s="91" t="s">
        <v>294</v>
      </c>
      <c r="E206" s="92">
        <v>153137384</v>
      </c>
      <c r="F206" s="92">
        <v>10483120</v>
      </c>
      <c r="G206" s="93">
        <f t="shared" si="0"/>
        <v>142654264</v>
      </c>
    </row>
    <row r="207" spans="2:7" ht="15" customHeight="1">
      <c r="B207" s="179" t="s">
        <v>89</v>
      </c>
      <c r="C207" s="179"/>
      <c r="D207" s="94" t="s">
        <v>135</v>
      </c>
      <c r="E207" s="95">
        <f>SUM(E179:E206)</f>
        <v>37373476358</v>
      </c>
      <c r="F207" s="95">
        <f t="shared" ref="F207:G207" si="1">SUM(F179:F206)</f>
        <v>30353749484</v>
      </c>
      <c r="G207" s="95">
        <f t="shared" si="1"/>
        <v>7019726874</v>
      </c>
    </row>
    <row r="208" spans="2:7" ht="30.75" customHeight="1"/>
    <row r="209" spans="2:10">
      <c r="B209" s="26" t="s">
        <v>90</v>
      </c>
      <c r="H209" s="64"/>
      <c r="I209" s="64"/>
      <c r="J209" s="5"/>
    </row>
    <row r="210" spans="2:10" ht="30">
      <c r="B210" s="83" t="s">
        <v>16</v>
      </c>
      <c r="C210" s="85" t="s">
        <v>91</v>
      </c>
      <c r="D210" s="85" t="s">
        <v>92</v>
      </c>
      <c r="E210" s="181" t="s">
        <v>93</v>
      </c>
      <c r="F210" s="182"/>
      <c r="G210" s="137" t="s">
        <v>94</v>
      </c>
      <c r="H210" s="138"/>
      <c r="I210" s="139"/>
    </row>
    <row r="211" spans="2:10">
      <c r="B211" s="53"/>
      <c r="C211" s="84" t="s">
        <v>135</v>
      </c>
      <c r="D211" s="84" t="s">
        <v>135</v>
      </c>
      <c r="E211" s="183" t="s">
        <v>135</v>
      </c>
      <c r="F211" s="184"/>
      <c r="G211" s="54" t="s">
        <v>135</v>
      </c>
      <c r="H211" s="51"/>
      <c r="I211" s="52"/>
    </row>
    <row r="212" spans="2:10">
      <c r="B212" s="55"/>
    </row>
    <row r="213" spans="2:10">
      <c r="B213" s="55"/>
    </row>
    <row r="214" spans="2:10">
      <c r="B214" s="26" t="s">
        <v>95</v>
      </c>
    </row>
    <row r="215" spans="2:10">
      <c r="B215" s="56" t="s">
        <v>96</v>
      </c>
    </row>
    <row r="216" spans="2:10" ht="30">
      <c r="B216" s="83" t="s">
        <v>16</v>
      </c>
      <c r="C216" s="85" t="s">
        <v>97</v>
      </c>
      <c r="D216" s="85" t="s">
        <v>59</v>
      </c>
      <c r="E216" s="85" t="s">
        <v>98</v>
      </c>
      <c r="F216" s="85" t="s">
        <v>99</v>
      </c>
    </row>
    <row r="217" spans="2:10" ht="76.5" customHeight="1">
      <c r="B217" s="108">
        <v>1</v>
      </c>
      <c r="C217" s="108" t="s">
        <v>277</v>
      </c>
      <c r="D217" s="108" t="s">
        <v>277</v>
      </c>
      <c r="E217" s="108" t="s">
        <v>342</v>
      </c>
      <c r="F217" s="108" t="s">
        <v>278</v>
      </c>
    </row>
    <row r="218" spans="2:10" ht="185.25" customHeight="1">
      <c r="B218" s="108">
        <v>5</v>
      </c>
      <c r="C218" s="108" t="s">
        <v>341</v>
      </c>
      <c r="D218" s="108" t="s">
        <v>343</v>
      </c>
      <c r="E218" s="108" t="s">
        <v>126</v>
      </c>
      <c r="F218" s="108" t="s">
        <v>300</v>
      </c>
    </row>
    <row r="219" spans="2:10">
      <c r="B219" s="32"/>
      <c r="D219" s="58"/>
      <c r="F219" s="97"/>
    </row>
    <row r="220" spans="2:10">
      <c r="B220" s="59" t="s">
        <v>100</v>
      </c>
      <c r="D220" s="58"/>
    </row>
    <row r="221" spans="2:10">
      <c r="B221" s="160" t="s">
        <v>101</v>
      </c>
      <c r="C221" s="152" t="s">
        <v>102</v>
      </c>
      <c r="D221" s="152" t="s">
        <v>103</v>
      </c>
      <c r="E221" s="152" t="s">
        <v>94</v>
      </c>
      <c r="F221" s="152" t="s">
        <v>104</v>
      </c>
    </row>
    <row r="222" spans="2:10">
      <c r="B222" s="161"/>
      <c r="C222" s="153"/>
      <c r="D222" s="153"/>
      <c r="E222" s="153"/>
      <c r="F222" s="153"/>
    </row>
    <row r="223" spans="2:10">
      <c r="B223" s="47" t="s">
        <v>276</v>
      </c>
      <c r="C223" s="16" t="s">
        <v>276</v>
      </c>
      <c r="D223" s="16" t="s">
        <v>276</v>
      </c>
      <c r="E223" s="57" t="s">
        <v>276</v>
      </c>
      <c r="F223" s="57" t="s">
        <v>276</v>
      </c>
    </row>
    <row r="224" spans="2:10">
      <c r="B224" s="32"/>
    </row>
    <row r="225" spans="2:8">
      <c r="B225" s="59" t="s">
        <v>105</v>
      </c>
      <c r="H225" s="64"/>
    </row>
    <row r="226" spans="2:8" ht="33.75" customHeight="1">
      <c r="B226" s="15" t="s">
        <v>106</v>
      </c>
      <c r="C226" s="15" t="s">
        <v>107</v>
      </c>
      <c r="D226" s="15" t="s">
        <v>59</v>
      </c>
      <c r="E226" s="15" t="s">
        <v>108</v>
      </c>
      <c r="F226" s="86" t="s">
        <v>94</v>
      </c>
      <c r="G226" s="80" t="s">
        <v>104</v>
      </c>
      <c r="H226" s="60"/>
    </row>
    <row r="227" spans="2:8" ht="46.5" customHeight="1">
      <c r="B227" s="66">
        <v>11387</v>
      </c>
      <c r="C227" s="65">
        <v>44407</v>
      </c>
      <c r="D227" s="99" t="s">
        <v>280</v>
      </c>
      <c r="E227" s="99" t="s">
        <v>281</v>
      </c>
      <c r="F227" s="99" t="s">
        <v>109</v>
      </c>
      <c r="G227" s="99" t="s">
        <v>279</v>
      </c>
      <c r="H227" t="s">
        <v>135</v>
      </c>
    </row>
    <row r="228" spans="2:8" ht="49.5" customHeight="1"/>
    <row r="229" spans="2:8" ht="19.5" customHeight="1">
      <c r="B229" s="26" t="s">
        <v>110</v>
      </c>
    </row>
    <row r="230" spans="2:8">
      <c r="B230" s="26" t="s">
        <v>111</v>
      </c>
    </row>
    <row r="231" spans="2:8">
      <c r="B231" s="148" t="s">
        <v>112</v>
      </c>
      <c r="C231" s="148"/>
      <c r="D231" s="148"/>
    </row>
    <row r="232" spans="2:8">
      <c r="B232" s="46" t="s">
        <v>113</v>
      </c>
      <c r="C232" s="46" t="s">
        <v>59</v>
      </c>
      <c r="D232" s="46" t="s">
        <v>114</v>
      </c>
    </row>
    <row r="233" spans="2:8" ht="51">
      <c r="B233" s="98" t="s">
        <v>302</v>
      </c>
      <c r="C233" s="99" t="s">
        <v>303</v>
      </c>
      <c r="D233" s="100" t="s">
        <v>304</v>
      </c>
    </row>
    <row r="234" spans="2:8" ht="38.25">
      <c r="B234" s="98" t="s">
        <v>305</v>
      </c>
      <c r="C234" s="99" t="s">
        <v>306</v>
      </c>
      <c r="D234" s="100" t="s">
        <v>304</v>
      </c>
    </row>
    <row r="235" spans="2:8">
      <c r="B235" s="148" t="s">
        <v>115</v>
      </c>
      <c r="C235" s="148"/>
      <c r="D235" s="148"/>
    </row>
    <row r="236" spans="2:8" ht="46.5" customHeight="1">
      <c r="B236" s="98" t="s">
        <v>307</v>
      </c>
      <c r="C236" s="99" t="s">
        <v>308</v>
      </c>
      <c r="D236" s="101" t="s">
        <v>304</v>
      </c>
    </row>
    <row r="237" spans="2:8" ht="48" customHeight="1">
      <c r="B237" s="98" t="s">
        <v>309</v>
      </c>
      <c r="C237" s="99" t="s">
        <v>310</v>
      </c>
      <c r="D237" s="100" t="s">
        <v>304</v>
      </c>
    </row>
    <row r="238" spans="2:8" ht="51">
      <c r="B238" s="98" t="s">
        <v>311</v>
      </c>
      <c r="C238" s="99" t="s">
        <v>312</v>
      </c>
      <c r="D238" s="100" t="s">
        <v>304</v>
      </c>
    </row>
    <row r="239" spans="2:8" ht="45" customHeight="1">
      <c r="B239" s="98" t="s">
        <v>313</v>
      </c>
      <c r="C239" s="99" t="s">
        <v>314</v>
      </c>
      <c r="D239" s="100" t="s">
        <v>304</v>
      </c>
    </row>
    <row r="240" spans="2:8" ht="63.75">
      <c r="B240" s="98" t="s">
        <v>315</v>
      </c>
      <c r="C240" s="99" t="s">
        <v>316</v>
      </c>
      <c r="D240" s="101" t="s">
        <v>304</v>
      </c>
    </row>
    <row r="241" spans="2:4" ht="39" customHeight="1">
      <c r="B241" s="98" t="s">
        <v>317</v>
      </c>
      <c r="C241" s="99" t="s">
        <v>318</v>
      </c>
      <c r="D241" s="102" t="s">
        <v>304</v>
      </c>
    </row>
    <row r="242" spans="2:4" ht="51">
      <c r="B242" s="98" t="s">
        <v>319</v>
      </c>
      <c r="C242" s="99" t="s">
        <v>320</v>
      </c>
      <c r="D242" s="100" t="s">
        <v>304</v>
      </c>
    </row>
    <row r="243" spans="2:4" ht="53.25" customHeight="1">
      <c r="B243" s="98" t="s">
        <v>321</v>
      </c>
      <c r="C243" s="99" t="s">
        <v>322</v>
      </c>
      <c r="D243" s="100" t="s">
        <v>304</v>
      </c>
    </row>
    <row r="244" spans="2:4" ht="52.5" customHeight="1">
      <c r="B244" s="98" t="s">
        <v>323</v>
      </c>
      <c r="C244" s="99" t="s">
        <v>324</v>
      </c>
      <c r="D244" s="100" t="s">
        <v>304</v>
      </c>
    </row>
    <row r="245" spans="2:4" ht="60" customHeight="1">
      <c r="B245" s="149" t="s">
        <v>116</v>
      </c>
      <c r="C245" s="150"/>
      <c r="D245" s="151"/>
    </row>
    <row r="246" spans="2:4" ht="129.75" customHeight="1">
      <c r="B246" s="103"/>
      <c r="C246" s="99" t="s">
        <v>325</v>
      </c>
      <c r="D246" s="103" t="s">
        <v>53</v>
      </c>
    </row>
    <row r="247" spans="2:4" ht="52.5" customHeight="1">
      <c r="B247" s="149" t="s">
        <v>117</v>
      </c>
      <c r="C247" s="150"/>
      <c r="D247" s="151"/>
    </row>
    <row r="248" spans="2:4" ht="93.75" customHeight="1">
      <c r="B248" s="98" t="s">
        <v>326</v>
      </c>
      <c r="C248" s="99" t="s">
        <v>327</v>
      </c>
      <c r="D248" s="100" t="s">
        <v>304</v>
      </c>
    </row>
    <row r="249" spans="2:4" ht="74.25" customHeight="1">
      <c r="B249" s="98" t="s">
        <v>328</v>
      </c>
      <c r="C249" s="99" t="s">
        <v>329</v>
      </c>
      <c r="D249" s="100" t="s">
        <v>304</v>
      </c>
    </row>
    <row r="250" spans="2:4" ht="56.25" customHeight="1">
      <c r="B250" s="98" t="s">
        <v>330</v>
      </c>
      <c r="C250" s="99" t="s">
        <v>331</v>
      </c>
      <c r="D250" s="100" t="s">
        <v>304</v>
      </c>
    </row>
    <row r="251" spans="2:4" ht="84" customHeight="1">
      <c r="B251" s="98" t="s">
        <v>332</v>
      </c>
      <c r="C251" s="105" t="s">
        <v>333</v>
      </c>
      <c r="D251" s="100" t="s">
        <v>304</v>
      </c>
    </row>
    <row r="252" spans="2:4" ht="62.25" customHeight="1">
      <c r="B252" s="98" t="s">
        <v>334</v>
      </c>
      <c r="C252" s="99" t="s">
        <v>329</v>
      </c>
      <c r="D252" s="100" t="s">
        <v>304</v>
      </c>
    </row>
    <row r="253" spans="2:4" ht="84" customHeight="1">
      <c r="B253" s="98" t="s">
        <v>335</v>
      </c>
      <c r="C253" s="99" t="s">
        <v>336</v>
      </c>
      <c r="D253" s="100" t="s">
        <v>304</v>
      </c>
    </row>
    <row r="254" spans="2:4" ht="69" customHeight="1">
      <c r="B254" s="149" t="s">
        <v>118</v>
      </c>
      <c r="C254" s="150"/>
      <c r="D254" s="151"/>
    </row>
    <row r="255" spans="2:4" ht="37.5" customHeight="1">
      <c r="B255" s="98"/>
      <c r="C255" s="106" t="s">
        <v>337</v>
      </c>
      <c r="D255" s="104"/>
    </row>
    <row r="256" spans="2:4" ht="39" customHeight="1">
      <c r="B256" s="98" t="s">
        <v>135</v>
      </c>
      <c r="C256" s="106" t="s">
        <v>338</v>
      </c>
      <c r="D256" s="104"/>
    </row>
    <row r="257" spans="2:7" ht="36.75" customHeight="1"/>
    <row r="258" spans="2:7" ht="39" customHeight="1">
      <c r="B258" s="169" t="s">
        <v>119</v>
      </c>
      <c r="C258" s="167"/>
      <c r="D258" s="167"/>
      <c r="E258" s="167"/>
      <c r="F258" s="167"/>
      <c r="G258" s="168"/>
    </row>
    <row r="259" spans="2:7" ht="64.5" customHeight="1">
      <c r="B259" s="166" t="s">
        <v>340</v>
      </c>
      <c r="C259" s="167"/>
      <c r="D259" s="167"/>
      <c r="E259" s="167"/>
      <c r="F259" s="167"/>
      <c r="G259" s="168"/>
    </row>
    <row r="260" spans="2:7">
      <c r="B260" s="61"/>
    </row>
    <row r="263" spans="2:7" ht="15" customHeight="1"/>
    <row r="264" spans="2:7" ht="15" customHeight="1"/>
  </sheetData>
  <mergeCells count="94">
    <mergeCell ref="B259:G259"/>
    <mergeCell ref="B258:G258"/>
    <mergeCell ref="B111:I114"/>
    <mergeCell ref="B207:C207"/>
    <mergeCell ref="B154:B158"/>
    <mergeCell ref="F165:F169"/>
    <mergeCell ref="G165:G169"/>
    <mergeCell ref="E210:F210"/>
    <mergeCell ref="E211:F211"/>
    <mergeCell ref="C146:C147"/>
    <mergeCell ref="G154:G158"/>
    <mergeCell ref="F154:F158"/>
    <mergeCell ref="C154:C158"/>
    <mergeCell ref="F221:F222"/>
    <mergeCell ref="B254:D254"/>
    <mergeCell ref="B231:D231"/>
    <mergeCell ref="B65:B66"/>
    <mergeCell ref="B80:B81"/>
    <mergeCell ref="B102:B104"/>
    <mergeCell ref="B221:B222"/>
    <mergeCell ref="B133:B134"/>
    <mergeCell ref="B123:B125"/>
    <mergeCell ref="B128:B129"/>
    <mergeCell ref="B165:B169"/>
    <mergeCell ref="B146:B147"/>
    <mergeCell ref="C65:C66"/>
    <mergeCell ref="C80:C81"/>
    <mergeCell ref="C102:C104"/>
    <mergeCell ref="C221:C222"/>
    <mergeCell ref="C133:C134"/>
    <mergeCell ref="C123:C125"/>
    <mergeCell ref="C128:C129"/>
    <mergeCell ref="C165:C169"/>
    <mergeCell ref="B235:D235"/>
    <mergeCell ref="B245:D245"/>
    <mergeCell ref="B247:D247"/>
    <mergeCell ref="E221:E222"/>
    <mergeCell ref="F80:F81"/>
    <mergeCell ref="F103:F104"/>
    <mergeCell ref="D107:E107"/>
    <mergeCell ref="F107:G107"/>
    <mergeCell ref="G103:G104"/>
    <mergeCell ref="D102:G102"/>
    <mergeCell ref="B107:C107"/>
    <mergeCell ref="E80:E81"/>
    <mergeCell ref="D221:D222"/>
    <mergeCell ref="D74:E74"/>
    <mergeCell ref="D75:E75"/>
    <mergeCell ref="D80:D81"/>
    <mergeCell ref="D103:D104"/>
    <mergeCell ref="G210:I210"/>
    <mergeCell ref="F146:F147"/>
    <mergeCell ref="G146:G147"/>
    <mergeCell ref="E103:E104"/>
    <mergeCell ref="F133:F134"/>
    <mergeCell ref="G133:G134"/>
    <mergeCell ref="F123:F125"/>
    <mergeCell ref="G123:G125"/>
    <mergeCell ref="G128:G129"/>
    <mergeCell ref="F128:F129"/>
    <mergeCell ref="D76:E76"/>
    <mergeCell ref="D70:E70"/>
    <mergeCell ref="D65:E66"/>
    <mergeCell ref="D71:E71"/>
    <mergeCell ref="D72:E72"/>
    <mergeCell ref="D73:E73"/>
    <mergeCell ref="D59:E59"/>
    <mergeCell ref="D60:E60"/>
    <mergeCell ref="D67:E67"/>
    <mergeCell ref="D68:E68"/>
    <mergeCell ref="D69:E69"/>
    <mergeCell ref="D61:E61"/>
    <mergeCell ref="B40:F40"/>
    <mergeCell ref="B41:F41"/>
    <mergeCell ref="D56:E56"/>
    <mergeCell ref="D57:E57"/>
    <mergeCell ref="D58:E58"/>
    <mergeCell ref="C50:C51"/>
    <mergeCell ref="B50:B51"/>
    <mergeCell ref="B42:F42"/>
    <mergeCell ref="D52:E52"/>
    <mergeCell ref="D53:E53"/>
    <mergeCell ref="D54:E54"/>
    <mergeCell ref="D55:E55"/>
    <mergeCell ref="D50:E51"/>
    <mergeCell ref="B37:F37"/>
    <mergeCell ref="B38:D38"/>
    <mergeCell ref="B39:E39"/>
    <mergeCell ref="B6:I6"/>
    <mergeCell ref="B11:F11"/>
    <mergeCell ref="B12:F12"/>
    <mergeCell ref="B14:F14"/>
    <mergeCell ref="B33:E33"/>
    <mergeCell ref="B15:F20"/>
  </mergeCells>
  <hyperlinks>
    <hyperlink ref="F82" r:id="rId1" location="!/estadisticas/burbujas"/>
    <hyperlink ref="F83" r:id="rId2"/>
    <hyperlink ref="F84" r:id="rId3"/>
    <hyperlink ref="F85" r:id="rId4"/>
    <hyperlink ref="F86" r:id="rId5"/>
    <hyperlink ref="D107" r:id="rId6" display="https://nube.senac.gov.py/s/ybxwzBKd5ticgNB"/>
    <hyperlink ref="D52" r:id="rId7"/>
    <hyperlink ref="D53" r:id="rId8" tooltip="https://www.sfp.gov.py/sfp/seccion/65-monitoreo-de-la-ley-518914.html"/>
    <hyperlink ref="D54" r:id="rId9" tooltip="https://www.sfp.gov.py/sfp/seccion/65-monitoreo-de-la-ley-518914.html"/>
    <hyperlink ref="D55" r:id="rId10" tooltip="https://www.sfp.gov.py/sfp/seccion/65-monitoreo-de-la-ley-518914.html"/>
    <hyperlink ref="D67" r:id="rId11" tooltip="https://app.powerbi.com/view?r=eyJrIjoiMmJlYjg1YzgtMmQ3Mi00YzVkLWJkOTQtOTE3ZTZkNzVhYTAzIiwidCI6Ijk2ZDUwYjY5LTE5MGQtNDkxYy1hM2U1LWExYWRlYmMxYTg3NSJ9" display="https://app.powerbi.com/view?r=eyJrIjoiMmJlYjg1YzgtMmQ3Mi00YzVkLWJkOTQtOTE3ZTZkNzVhYTAzIiwidCI6Ijk2ZDUwYjY5LTE5MGQtNDkxYy1hM2U1LWExYWRlYmMxYTg3NSJ9"/>
    <hyperlink ref="D68" r:id="rId12" tooltip="https://app.powerbi.com/view?r=eyJrIjoiMmJlYjg1YzgtMmQ3Mi00YzVkLWJkOTQtOTE3ZTZkNzVhYTAzIiwidCI6Ijk2ZDUwYjY5LTE5MGQtNDkxYy1hM2U1LWExYWRlYmMxYTg3NSJ9" display="https://app.powerbi.com/view?r=eyJrIjoiMmJlYjg1YzgtMmQ3Mi00YzVkLWJkOTQtOTE3ZTZkNzVhYTAzIiwidCI6Ijk2ZDUwYjY5LTE5MGQtNDkxYy1hM2U1LWExYWRlYmMxYTg3NSJ9"/>
    <hyperlink ref="D69" r:id="rId13" tooltip="https://app.powerbi.com/view?r=eyJrIjoiMmJlYjg1YzgtMmQ3Mi00YzVkLWJkOTQtOTE3ZTZkNzVhYTAzIiwidCI6Ijk2ZDUwYjY5LTE5MGQtNDkxYy1hM2U1LWExYWRlYmMxYTg3NSJ9" display="https://app.powerbi.com/view?r=eyJrIjoiMmJlYjg1YzgtMmQ3Mi00YzVkLWJkOTQtOTE3ZTZkNzVhYTAzIiwidCI6Ijk2ZDUwYjY5LTE5MGQtNDkxYy1hM2U1LWExYWRlYmMxYTg3NSJ9"/>
    <hyperlink ref="D70" r:id="rId14" tooltip="https://app.powerbi.com/view?r=eyJrIjoiMmJlYjg1YzgtMmQ3Mi00YzVkLWJkOTQtOTE3ZTZkNzVhYTAzIiwidCI6Ijk2ZDUwYjY5LTE5MGQtNDkxYy1hM2U1LWExYWRlYmMxYTg3NSJ9" display="https://app.powerbi.com/view?r=eyJrIjoiMmJlYjg1YzgtMmQ3Mi00YzVkLWJkOTQtOTE3ZTZkNzVhYTAzIiwidCI6Ijk2ZDUwYjY5LTE5MGQtNDkxYy1hM2U1LWExYWRlYmMxYTg3NSJ9"/>
    <hyperlink ref="F227" r:id="rId15" location="/"/>
    <hyperlink ref="F87" r:id="rId16"/>
    <hyperlink ref="D56" r:id="rId17" tooltip="https://www.sfp.gov.py/sfp/seccion/65-monitoreo-de-la-ley-518914.html"/>
    <hyperlink ref="D57" r:id="rId18" tooltip="https://www.sfp.gov.py/sfp/seccion/65-monitoreo-de-la-ley-518914.html"/>
    <hyperlink ref="D58" r:id="rId19" tooltip="https://www.sfp.gov.py/sfp/seccion/65-monitoreo-de-la-ley-518914.html"/>
    <hyperlink ref="D71" r:id="rId20" tooltip="https://app.powerbi.com/view?r=eyJrIjoiMmJlYjg1YzgtMmQ3Mi00YzVkLWJkOTQtOTE3ZTZkNzVhYTAzIiwidCI6Ijk2ZDUwYjY5LTE5MGQtNDkxYy1hM2U1LWExYWRlYmMxYTg3NSJ9" display="https://app.powerbi.com/view?r=eyJrIjoiMmJlYjg1YzgtMmQ3Mi00YzVkLWJkOTQtOTE3ZTZkNzVhYTAzIiwidCI6Ijk2ZDUwYjY5LTE5MGQtNDkxYy1hM2U1LWExYWRlYmMxYTg3NSJ9"/>
    <hyperlink ref="D72" r:id="rId21" tooltip="https://app.powerbi.com/view?r=eyJrIjoiMmJlYjg1YzgtMmQ3Mi00YzVkLWJkOTQtOTE3ZTZkNzVhYTAzIiwidCI6Ijk2ZDUwYjY5LTE5MGQtNDkxYy1hM2U1LWExYWRlYmMxYTg3NSJ9" display="https://app.powerbi.com/view?r=eyJrIjoiMmJlYjg1YzgtMmQ3Mi00YzVkLWJkOTQtOTE3ZTZkNzVhYTAzIiwidCI6Ijk2ZDUwYjY5LTE5MGQtNDkxYy1hM2U1LWExYWRlYmMxYTg3NSJ9"/>
    <hyperlink ref="D73" r:id="rId22" tooltip="https://app.powerbi.com/view?r=eyJrIjoiMmJlYjg1YzgtMmQ3Mi00YzVkLWJkOTQtOTE3ZTZkNzVhYTAzIiwidCI6Ijk2ZDUwYjY5LTE5MGQtNDkxYy1hM2U1LWExYWRlYmMxYTg3NSJ9" display="https://app.powerbi.com/view?r=eyJrIjoiMmJlYjg1YzgtMmQ3Mi00YzVkLWJkOTQtOTE3ZTZkNzVhYTAzIiwidCI6Ijk2ZDUwYjY5LTE5MGQtNDkxYy1hM2U1LWExYWRlYmMxYTg3NSJ9"/>
    <hyperlink ref="D59" r:id="rId23" tooltip="https://www.sfp.gov.py/sfp/seccion/65-monitoreo-de-la-ley-518914.html"/>
    <hyperlink ref="D60" r:id="rId24" tooltip="https://www.sfp.gov.py/sfp/seccion/65-monitoreo-de-la-ley-518914.html"/>
    <hyperlink ref="D61" r:id="rId25" tooltip="https://www.sfp.gov.py/sfp/seccion/65-monitoreo-de-la-ley-518914.html"/>
    <hyperlink ref="D74" r:id="rId26" tooltip="https://app.powerbi.com/view?r=eyJrIjoiMmJlYjg1YzgtMmQ3Mi00YzVkLWJkOTQtOTE3ZTZkNzVhYTAzIiwidCI6Ijk2ZDUwYjY5LTE5MGQtNDkxYy1hM2U1LWExYWRlYmMxYTg3NSJ9" display="https://app.powerbi.com/view?r=eyJrIjoiMmJlYjg1YzgtMmQ3Mi00YzVkLWJkOTQtOTE3ZTZkNzVhYTAzIiwidCI6Ijk2ZDUwYjY5LTE5MGQtNDkxYy1hM2U1LWExYWRlYmMxYTg3NSJ10"/>
    <hyperlink ref="D75" r:id="rId27" tooltip="https://app.powerbi.com/view?r=eyJrIjoiMmJlYjg1YzgtMmQ3Mi00YzVkLWJkOTQtOTE3ZTZkNzVhYTAzIiwidCI6Ijk2ZDUwYjY5LTE5MGQtNDkxYy1hM2U1LWExYWRlYmMxYTg3NSJ9"/>
    <hyperlink ref="D76" r:id="rId28" tooltip="https://app.powerbi.com/view?r=eyJrIjoiMmJlYjg1YzgtMmQ3Mi00YzVkLWJkOTQtOTE3ZTZkNzVhYTAzIiwidCI6Ijk2ZDUwYjY5LTE5MGQtNDkxYy1hM2U1LWExYWRlYmMxYTg3NSJ9"/>
    <hyperlink ref="F88" r:id="rId29"/>
    <hyperlink ref="F89" r:id="rId30"/>
    <hyperlink ref="F90" r:id="rId31"/>
    <hyperlink ref="F91" r:id="rId32"/>
    <hyperlink ref="F92" r:id="rId33"/>
    <hyperlink ref="F93" r:id="rId34"/>
    <hyperlink ref="B33" r:id="rId35"/>
    <hyperlink ref="G123" r:id="rId36"/>
    <hyperlink ref="G149" r:id="rId37"/>
    <hyperlink ref="G119" r:id="rId38"/>
    <hyperlink ref="G120" r:id="rId39"/>
    <hyperlink ref="G122" r:id="rId40"/>
    <hyperlink ref="G127" r:id="rId41"/>
    <hyperlink ref="G128" r:id="rId42"/>
    <hyperlink ref="G139" r:id="rId43"/>
    <hyperlink ref="G138" r:id="rId44"/>
    <hyperlink ref="G140" r:id="rId45"/>
    <hyperlink ref="G141" r:id="rId46"/>
    <hyperlink ref="G142" r:id="rId47"/>
    <hyperlink ref="G143" r:id="rId48"/>
    <hyperlink ref="G144" r:id="rId49"/>
    <hyperlink ref="G145" r:id="rId50"/>
    <hyperlink ref="G146" r:id="rId51"/>
    <hyperlink ref="G148" r:id="rId52"/>
    <hyperlink ref="G150" r:id="rId53"/>
    <hyperlink ref="G151" r:id="rId54"/>
    <hyperlink ref="G152" r:id="rId55"/>
    <hyperlink ref="G153" r:id="rId56"/>
    <hyperlink ref="G154" r:id="rId57"/>
    <hyperlink ref="G159" r:id="rId58"/>
    <hyperlink ref="G165" r:id="rId59"/>
    <hyperlink ref="G170" r:id="rId60"/>
    <hyperlink ref="G171" r:id="rId61"/>
    <hyperlink ref="G172" r:id="rId62"/>
    <hyperlink ref="G173" r:id="rId63"/>
    <hyperlink ref="G174" r:id="rId64"/>
    <hyperlink ref="G130" r:id="rId65"/>
    <hyperlink ref="G121" r:id="rId66"/>
    <hyperlink ref="G160" r:id="rId67"/>
    <hyperlink ref="G161" r:id="rId68"/>
    <hyperlink ref="G162" r:id="rId69"/>
    <hyperlink ref="G163" r:id="rId70"/>
    <hyperlink ref="G164" r:id="rId71"/>
    <hyperlink ref="B39" r:id="rId72"/>
    <hyperlink ref="E223" r:id="rId73" tooltip="https://www.lanacion.com.py/negocios/2020/05/12/rindiendo-cuentas-mejora-su-portal-con-nuevas-funciones-y-mas-datos/" display="https://www.lanacion.com.py/negocios/2020/05/12/rindiendo-cuentas-mejora-su-portal-con-nuevas-funciones-y-mas-datos/"/>
    <hyperlink ref="G211" r:id="rId74" tooltip="https://senac.gov.py/index.php/noticias/establecen-protocolo-para-denuncias-de-casos-de-corrupcion" display="https://senac.gov.py/index.php/noticias/establecen-protocolo-para-denuncias-de-casos-de-corrupcion"/>
    <hyperlink ref="D207" r:id="rId75" location="pdfviewer" display="https://nube.senac.gov.py/s/KdgY4G64Cssrken?path=%2F2020#pdfviewer"/>
    <hyperlink ref="F44" r:id="rId76" display="http://www.cultura.gov.py/wp-content/uploads/2020/07/RESOLUCI%C3%93N-SNC-N%C2%B0-263-POI-2020_2022.pdf"/>
    <hyperlink ref="D233" r:id="rId77"/>
    <hyperlink ref="D234" r:id="rId78"/>
    <hyperlink ref="D241" r:id="rId79"/>
    <hyperlink ref="D242" r:id="rId80"/>
    <hyperlink ref="D243" r:id="rId81"/>
    <hyperlink ref="D244" r:id="rId82"/>
    <hyperlink ref="D236" r:id="rId83"/>
    <hyperlink ref="D248" r:id="rId84"/>
    <hyperlink ref="D249" r:id="rId85"/>
    <hyperlink ref="D250" r:id="rId86"/>
    <hyperlink ref="D251" r:id="rId87"/>
    <hyperlink ref="D252" r:id="rId88"/>
    <hyperlink ref="D253" r:id="rId89"/>
    <hyperlink ref="F45" r:id="rId90"/>
  </hyperlinks>
  <printOptions horizontalCentered="1"/>
  <pageMargins left="1.3385826771653544" right="0.74803149606299213" top="0.98425196850393704" bottom="0.98425196850393704" header="0.51181102362204722" footer="0.51181102362204722"/>
  <pageSetup paperSize="5" scale="70" orientation="landscape" r:id="rId91"/>
  <drawing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Anticorrupción</cp:lastModifiedBy>
  <cp:lastPrinted>2022-01-14T18:42:31Z</cp:lastPrinted>
  <dcterms:created xsi:type="dcterms:W3CDTF">2020-06-23T19:35:00Z</dcterms:created>
  <dcterms:modified xsi:type="dcterms:W3CDTF">2022-01-14T18:53:53Z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2058-11.2.0.9906</vt:lpwstr>
  </property>
</Properties>
</file>