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nticorrupción\Desktop\1ER INFORME 2022\"/>
    </mc:Choice>
  </mc:AlternateContent>
  <bookViews>
    <workbookView xWindow="0" yWindow="0" windowWidth="24000" windowHeight="9030"/>
  </bookViews>
  <sheets>
    <sheet name="Hoja1" sheetId="1" r:id="rId1"/>
    <sheet name="Hoja2" sheetId="2" r:id="rId2"/>
  </sheets>
  <definedNames>
    <definedName name="_xlnm.Print_Area" localSheetId="0">Hoja1!$A$1:$G$192</definedName>
  </definedNames>
  <calcPr calcId="162913"/>
</workbook>
</file>

<file path=xl/calcChain.xml><?xml version="1.0" encoding="utf-8"?>
<calcChain xmlns="http://schemas.openxmlformats.org/spreadsheetml/2006/main">
  <c r="F121" i="1" l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E122" i="1"/>
  <c r="D122" i="1"/>
  <c r="F122" i="1" l="1"/>
</calcChain>
</file>

<file path=xl/sharedStrings.xml><?xml version="1.0" encoding="utf-8"?>
<sst xmlns="http://schemas.openxmlformats.org/spreadsheetml/2006/main" count="361" uniqueCount="248">
  <si>
    <t>1- PRESENTACIÓN</t>
  </si>
  <si>
    <t>Institución:</t>
  </si>
  <si>
    <t>Periodo del informe:</t>
  </si>
  <si>
    <t>Misión institucional</t>
  </si>
  <si>
    <t>Qué es la institución (en lenguaje sencillo, menos de 100 palabras)</t>
  </si>
  <si>
    <t>Nro.</t>
  </si>
  <si>
    <t>Dependencia</t>
  </si>
  <si>
    <t>Responsable</t>
  </si>
  <si>
    <t>Cargo que Ocupa</t>
  </si>
  <si>
    <t>3.1. Resolución de Aprobación y Anexo de Plan de Rendición de Cuentas</t>
  </si>
  <si>
    <t>Priorización</t>
  </si>
  <si>
    <t>Vinculación POI, PEI, PND, ODS.</t>
  </si>
  <si>
    <t>Justificaciones</t>
  </si>
  <si>
    <t xml:space="preserve">Evidencia </t>
  </si>
  <si>
    <t>1°</t>
  </si>
  <si>
    <t>2°</t>
  </si>
  <si>
    <t>4.1 Nivel de Cumplimiento  de Minimo de Información Disponible - Transparencia Activa Ley 5189 /14</t>
  </si>
  <si>
    <t>Mes</t>
  </si>
  <si>
    <t>Nivel de Cumplimiento (%)</t>
  </si>
  <si>
    <t>Enero</t>
  </si>
  <si>
    <t>Febrero</t>
  </si>
  <si>
    <t>Marzo</t>
  </si>
  <si>
    <t>4.2 Nivel de Cumplimiento  de Minimo de Información Disponible - Transparencia Activa Ley 5282/14</t>
  </si>
  <si>
    <t>4.3 Nivel de Cumplimiento de Respuestas a Consultas Ciudadanas - Transparencia Pasiva Ley N° 5282/14</t>
  </si>
  <si>
    <t>Cantidad de Consultas</t>
  </si>
  <si>
    <t>Respondidos</t>
  </si>
  <si>
    <t>No Respondidos</t>
  </si>
  <si>
    <t>N°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</si>
  <si>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</si>
  <si>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</si>
  <si>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</si>
  <si>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</si>
  <si>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</si>
  <si>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</si>
  <si>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Evidencias</t>
  </si>
  <si>
    <t>Financieras</t>
  </si>
  <si>
    <t>De Gestión</t>
  </si>
  <si>
    <t>Externas</t>
  </si>
  <si>
    <t>Otras</t>
  </si>
  <si>
    <t>4.6 Servicios o Productos Misionales (Depende de la Naturaleza de la Misión Insitucional, puede abarcar un Programa o Proyecto)</t>
  </si>
  <si>
    <t>Resultados Logrados</t>
  </si>
  <si>
    <t>Evidencia (Informe de Avance de Metas - SPR)</t>
  </si>
  <si>
    <t>4.7 Contrataciones realizadas</t>
  </si>
  <si>
    <t>ID</t>
  </si>
  <si>
    <t>Objeto</t>
  </si>
  <si>
    <t>Valor del Contrato</t>
  </si>
  <si>
    <t>Proveedor Adjudicado</t>
  </si>
  <si>
    <t>Estado (Ejecución - Finiquitado)</t>
  </si>
  <si>
    <t>Enlace DNCP</t>
  </si>
  <si>
    <t>Rubro</t>
  </si>
  <si>
    <t>Sub-rubros</t>
  </si>
  <si>
    <t>Presupuestado</t>
  </si>
  <si>
    <t>Ejecutado</t>
  </si>
  <si>
    <t>Saldos</t>
  </si>
  <si>
    <t>Evidencia (Enlace Ley 5189)</t>
  </si>
  <si>
    <t>4.9 Fortalecimiento Institucional (Normativas, Estructura Interna, Infraestructura, adquisiciones, etc. En el trimestre, periodo del Informe)</t>
  </si>
  <si>
    <t>Descripción del Fortalecimiento</t>
  </si>
  <si>
    <t>Costo de Inversión</t>
  </si>
  <si>
    <t>Descripción del Beneficio</t>
  </si>
  <si>
    <t>Evidencia</t>
  </si>
  <si>
    <t>5.1. Canales de Participación Ciudadana existentes a la fecha.</t>
  </si>
  <si>
    <t>Denominación</t>
  </si>
  <si>
    <t>Dependencia Responsable del Canal de Participación</t>
  </si>
  <si>
    <t>Evidencia (Página Web, Buzón de SQR, Etc.)</t>
  </si>
  <si>
    <t>5.2. Aportes y Mejoras resultantes de la Participación Ciudadana</t>
  </si>
  <si>
    <t>Propuesta de Mejora</t>
  </si>
  <si>
    <t>Canal Utilizado</t>
  </si>
  <si>
    <t>Acción o Medida tomada por OEE</t>
  </si>
  <si>
    <t>Observaciones</t>
  </si>
  <si>
    <t>5.3 Gestión de denuncias de corrupción</t>
  </si>
  <si>
    <t>Ticket Numero</t>
  </si>
  <si>
    <t>Fecha Ingreso</t>
  </si>
  <si>
    <t>Estado</t>
  </si>
  <si>
    <t xml:space="preserve"> </t>
  </si>
  <si>
    <t>6.1 Informes de Auditorias Internas y Auditorías Externas en el Trimestre</t>
  </si>
  <si>
    <t>Auditorias Financieras</t>
  </si>
  <si>
    <t>Evidencia (Enlace Ley 5282/14)</t>
  </si>
  <si>
    <t>Auditorias de Gestión</t>
  </si>
  <si>
    <t>Auditorías Externas</t>
  </si>
  <si>
    <t>Otros tipos de Auditoria</t>
  </si>
  <si>
    <t>Planes de Mejoramiento elaborados en el Trimestre</t>
  </si>
  <si>
    <t>Informe de referencia</t>
  </si>
  <si>
    <t>Evidencia (Adjuntar Documento)</t>
  </si>
  <si>
    <t>6.2 Modelo Estándar de Control Interno para las Instituciones Públicas del Paraguay</t>
  </si>
  <si>
    <t>Periodo</t>
  </si>
  <si>
    <t>Cantidad de Miembros del CRCC:</t>
  </si>
  <si>
    <t>Total Mujeres:</t>
  </si>
  <si>
    <t>Total Hombres :</t>
  </si>
  <si>
    <t>Nivel de Cumplimiento</t>
  </si>
  <si>
    <t>4.5 Proyectos y Programas no Ejecutados</t>
  </si>
  <si>
    <t>Total nivel directivo o rango superior:</t>
  </si>
  <si>
    <t>Calificación MECIP de la Contraloría General de la República (CGR)</t>
  </si>
  <si>
    <t>3.2 Plan de Rendición de Cuentas. (Copiar abajo link de acceso directo)</t>
  </si>
  <si>
    <t>3- PLAN DE RENDICIÓN DE CUENTAS AL CIUDADANO</t>
  </si>
  <si>
    <t>2-PRESENTACIÓN DE LOS MIEMBROS DEL COMITÉ DE RENDICIÓN DE CUENTAS AL CIUDADANO (CRCC)</t>
  </si>
  <si>
    <t>4- GESTIÓN INSTITUCIONAL</t>
  </si>
  <si>
    <t>5- INSTANCIAS DE PARTICIPACIÓN CIUDADANA</t>
  </si>
  <si>
    <t>6- CONTROL INTERNO Y EXTERNO</t>
  </si>
  <si>
    <t xml:space="preserve">Tema </t>
  </si>
  <si>
    <t>Enlace Portal de Transparencia de la SENAC</t>
  </si>
  <si>
    <t>Enlace publicación de SFP</t>
  </si>
  <si>
    <t>Enlace Portal AIP</t>
  </si>
  <si>
    <t>Fecha</t>
  </si>
  <si>
    <t>Fecha de Contrato</t>
  </si>
  <si>
    <t>Enlace Portal de Denuncias de la SENAC</t>
  </si>
  <si>
    <t>Nro. Informe</t>
  </si>
  <si>
    <t>MATRIZ DE INFORMACIÓN MINIMA PARA INFORME DE RENDICIÓN DE CUENTAS AL CIUDADANO - EJERCICIO 2022</t>
  </si>
  <si>
    <t>4.4 Proyectos y Programas Ejecutados a la fecha del Informe</t>
  </si>
  <si>
    <t xml:space="preserve">7- DESCRIPCIÓN CUALITATIVA DE LOGROS ALCANZADOS </t>
  </si>
  <si>
    <t>4.8 Ejecución Financiera</t>
  </si>
  <si>
    <t xml:space="preserve">(Puede complementar información aquí y apoyarse en gráficos ilustrativos) </t>
  </si>
  <si>
    <r>
      <t xml:space="preserve">Fondos de Cultura para proyectos ciudadanos: </t>
    </r>
    <r>
      <rPr>
        <sz val="12"/>
        <color theme="1"/>
        <rFont val="Calibri"/>
        <family val="2"/>
        <scheme val="minor"/>
      </rPr>
      <t xml:space="preserve">Mecanismo de incentivo que otorga ayuda económica y técnica para el fomento y fortalecimiento de los procesos culturales, a través de una convocatoria pública y abierta a iniciativas ciudadanas  </t>
    </r>
  </si>
  <si>
    <t>Promover la participación ciudadana en la dinamización de los procesos culturales del Paraguay, con especial énfasis en el fomento a la creación artística, innovación cultural, desarrollo territorial y fortalecimiento de la identidad local, de manera a contribuir con el proceso de descentralización cultural. Y de esta manera fortalecer la cooperación entre Estado y sociedad civil de cara al diseño, ejecución y evaluación de políticas culturales.</t>
  </si>
  <si>
    <t>Promover la participación ciudadana para la construcción de políticas públicas de los diferentes sectores, que buscan el fomento y desarrollo de los procesos culturales, a nivel nacional.</t>
  </si>
  <si>
    <r>
      <rPr>
        <b/>
        <sz val="12"/>
        <color theme="1"/>
        <rFont val="Calibri"/>
        <family val="2"/>
        <scheme val="minor"/>
      </rPr>
      <t>Puntos de Cultura</t>
    </r>
    <r>
      <rPr>
        <sz val="12"/>
        <color theme="1"/>
        <rFont val="Calibri"/>
        <family val="2"/>
        <scheme val="minor"/>
      </rPr>
      <t xml:space="preserve">: Convocatoria de proyectos culturales dirigido al sector de cultura viva comunitaria, a fin de fortalecer y garantizar la sostenibilidad de espacios y centros culturales comunitarios del país. </t>
    </r>
  </si>
  <si>
    <t>Fortalecimiento de espacios y centros culturales comunitarios del Paraguay, como protagonistas del desarrollo sociocultural y económico en sus territorios;  a través de capacitaciones, asistencia técnica y apoyo económico que garanticen la sostenibilidad de sus proyectos y el impacto social en sus comunidades, ante la crisis de la COVID-19</t>
  </si>
  <si>
    <t xml:space="preserve">* Alcanzar la cantidad de postulantes registrados en el periodo 2021.                                                          * Destinar para la adjudicación un 10% por encima del monto adjudicado en el periodo 2021.              * Mayor descentralización en los proyectos adjudicados. </t>
  </si>
  <si>
    <t>Ciudadanos paraguayos o extranjeros radicados en el país, que se
encuentren registrados en TÉRA - registro nacional de artistas, gestores y organizaciones culturales.</t>
  </si>
  <si>
    <t xml:space="preserve">Lanzamiento de la Convocatoria para la postulación de proyectos culturales en el marco del Programa de Fondos de Cultura para Proyectos Ciudadanos – Concursable 2022. </t>
  </si>
  <si>
    <t xml:space="preserve"> * RESOLUCIÓN SNC N°125/2022 "POR LA CUAL SE APRUEBAN LAS BASES Y CONDICIONES Y REGLAMENTO DE PRESENTACIONES DE INFORMES Y RENDICIÓN DE CUENTAS DE RECURSOS FINANCIEROS Y AYUDAS OTORGADAS EN EL MARCO DE LOS FONDOS DE CULTURA PARA PROYECTOS CIUDADANOS 2022 - CONCURSABLE.                                                                             * Difusión de la convocatoria:              http://www.cultura.gov.py/convocatorias/fondos-de-cultura-para-proyectos-ciudadanos-concursable-2022/                      *Flyres de la Convocatoria y Capacitación para la resentación de proyectos para los Fondos Concursables.          </t>
  </si>
  <si>
    <t xml:space="preserve">Cada Mesa Técnica de Cultura se reunirán de forma ordinaria (virtual o presencial) como mínimo 2 (dos) veces al año. </t>
  </si>
  <si>
    <r>
      <t xml:space="preserve">Mesas Técnicas de Cultura:              </t>
    </r>
    <r>
      <rPr>
        <sz val="12"/>
        <color theme="1"/>
        <rFont val="Calibri"/>
        <family val="2"/>
        <scheme val="minor"/>
      </rPr>
      <t>Las mesas de cultura son espacios de diálogo y de construcción participativa con los diversos sectores culturales de nuestro país, Existen 6 mesas conformadas en los sectores del Libro, Artes Escénicas, Música, Afrodescendientes, Artes Visuales y Cultura  Viva Comunitaria</t>
    </r>
  </si>
  <si>
    <t xml:space="preserve">*Actas de las mesas técnicas de cultura. </t>
  </si>
  <si>
    <t xml:space="preserve">Organizaciones y/o asociaciones representantes del sector, reconocidas legalmente.  </t>
  </si>
  <si>
    <t xml:space="preserve">* Aumentar en un 30% los Puntos de Cultura a nivel nacional.                          * Capacitación a gestores culturales de los Puntos de Cultura                                            * Fortalecimiento de la Red Nacional de Gestores Culturales.  </t>
  </si>
  <si>
    <t>Espacios Culturales (Persona Jurídica sin fines de lucro) y personas físicas inscriptas en la
plataforma TERA - registro de artistas, gestores y organizaciones culturales del Paraguay a nivel Nacional-
que estarán reconocidos como PUNTOS DE CULTURA por la SNC.</t>
  </si>
  <si>
    <r>
      <t>Se realizarón las primeras reuniones de las mesas técnicas:                                                                                                      *</t>
    </r>
    <r>
      <rPr>
        <b/>
        <sz val="12"/>
        <color theme="1"/>
        <rFont val="Calibri"/>
        <family val="2"/>
        <scheme val="minor"/>
      </rPr>
      <t xml:space="preserve">Mesa Técnica de Artes Escénicas: </t>
    </r>
    <r>
      <rPr>
        <sz val="12"/>
        <color theme="1"/>
        <rFont val="Calibri"/>
        <family val="2"/>
        <scheme val="minor"/>
      </rPr>
      <t xml:space="preserve">se realizó el día lunes 14 de marzo del corriente a las 10:00hs. en el Sitio de Memoria y Centro Cultural 1A, bajo la modalidad híbrida.  </t>
    </r>
    <r>
      <rPr>
        <b/>
        <sz val="12"/>
        <color theme="1"/>
        <rFont val="Calibri"/>
        <family val="2"/>
        <scheme val="minor"/>
      </rPr>
      <t xml:space="preserve">                                                                                         *Mesa Técnica de Artes Visuales : </t>
    </r>
    <r>
      <rPr>
        <sz val="12"/>
        <color theme="1"/>
        <rFont val="Calibri"/>
        <family val="2"/>
        <scheme val="minor"/>
      </rPr>
      <t>se realizó el día lunes 14 de marzo del corriente a las 14:00hs. en el Sitio de Memoria y Centro Cultural 1A,</t>
    </r>
    <r>
      <rPr>
        <b/>
        <sz val="12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bajo la modalidad híbrida.                                                                                       *</t>
    </r>
    <r>
      <rPr>
        <b/>
        <sz val="12"/>
        <color theme="1"/>
        <rFont val="Calibri"/>
        <family val="2"/>
        <scheme val="minor"/>
      </rPr>
      <t>Mesa Técnica de Afrodescendientes</t>
    </r>
    <r>
      <rPr>
        <sz val="12"/>
        <color theme="1"/>
        <rFont val="Calibri"/>
        <family val="2"/>
        <scheme val="minor"/>
      </rPr>
      <t>: se realizó el día jueves 17 de marzo del corriente a las 14:00hs. bajo la modalidad virtual.                                                                                               *</t>
    </r>
    <r>
      <rPr>
        <b/>
        <sz val="12"/>
        <color theme="1"/>
        <rFont val="Calibri"/>
        <family val="2"/>
        <scheme val="minor"/>
      </rPr>
      <t>Mesa Técnica de Música</t>
    </r>
    <r>
      <rPr>
        <sz val="12"/>
        <color theme="1"/>
        <rFont val="Calibri"/>
        <family val="2"/>
        <scheme val="minor"/>
      </rPr>
      <t xml:space="preserve">: se realizó el día miércoles 22 de marzo del corriente a las 14:00hs., en el Sitio de Memoria y Centro Cultural 1A, bajo la modalidad híbrida.                              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>*Mesa Técnica del Libro:</t>
    </r>
    <r>
      <rPr>
        <sz val="12"/>
        <color theme="1"/>
        <rFont val="Calibri"/>
        <family val="2"/>
        <scheme val="minor"/>
      </rPr>
      <t xml:space="preserve"> se realizaron 2 reuniones, el día viernes 11 de marzo del corriente a las 10:00hs. bajo la modalidad virtual y el día jueves 24 de marzo del corriente a las 15:00hs. bajo la modalidad virtual.                                                                                                 </t>
    </r>
    <r>
      <rPr>
        <b/>
        <sz val="12"/>
        <color theme="1"/>
        <rFont val="Calibri"/>
        <family val="2"/>
        <scheme val="minor"/>
      </rPr>
      <t>*Mesa Técnica Cultura Comunitaria:</t>
    </r>
    <r>
      <rPr>
        <sz val="12"/>
        <color theme="1"/>
        <rFont val="Calibri"/>
        <family val="2"/>
        <scheme val="minor"/>
      </rPr>
      <t xml:space="preserve"> se realizó el día sábado 2 de abril corriente a las 10:00hs., en el Museo Dr. Francia de la ciudad de Yaguarón, bajo la modalidad híbrida.                                                                                                                                                 </t>
    </r>
  </si>
  <si>
    <t xml:space="preserve">Se ha comenzado a trabajar en la elaboración de las Bases y Condiciones para la convocatoria de los Puntos de Cultura, la cual se prevé para el mes de abril del corriente año.  </t>
  </si>
  <si>
    <t>Ejecución Presupuestaria "Nivel 500 - Inversión", corresponsiente al ejercicio Fiscal 2020</t>
  </si>
  <si>
    <t>http://www.cultura.gov.py/wp-content/uploads/2022/02/NOTA-D.A.I.-N%C2%BA-05.2022_Nivel-500.INVERSI%C3%93N-FISICA.pdf</t>
  </si>
  <si>
    <t>Referente a Ycuá Bolaños y la incorporación de Bienes</t>
  </si>
  <si>
    <t>http://www.cultura.gov.py/wp-content/uploads/2022/02/NOTA-D.A.I.-N%C2%BA-01.2022_REMISION-INFORME-YB.pdf</t>
  </si>
  <si>
    <t>Cumplimiento al Artículo 41º de la Ley Nº 2.051/03</t>
  </si>
  <si>
    <t>http://www.cultura.gov.py/wp-content/uploads/2022/02/NOTA-D.A.I.-N%C2%BA-09.2022.-2S_2021_Art.41.pdf</t>
  </si>
  <si>
    <t>Sistema de Control Interno - MECIP</t>
  </si>
  <si>
    <t>http://www.cultura.gov.py/wp-content/uploads/2022/03/R-NOTA-D.A.I.-N%C2%BA-12.2022-SCI-PARA-CGR.pdf</t>
  </si>
  <si>
    <t>http://www.cultura.gov.py/contrataciones-2/</t>
  </si>
  <si>
    <r>
      <t xml:space="preserve">Expediente N° 0844 Nota CGR N°  2679/21 hemos sido evaluados  obteniendo una calificación en el SCI Consolidado de </t>
    </r>
    <r>
      <rPr>
        <b/>
        <sz val="12"/>
        <color theme="1"/>
        <rFont val="Calibri"/>
        <family val="2"/>
        <scheme val="minor"/>
      </rPr>
      <t>"2,69"</t>
    </r>
    <r>
      <rPr>
        <sz val="12"/>
        <color theme="1"/>
        <rFont val="Calibri"/>
        <family val="2"/>
        <scheme val="minor"/>
      </rPr>
      <t xml:space="preserve">equivalente a un nivel de maduración </t>
    </r>
    <r>
      <rPr>
        <b/>
        <sz val="12"/>
        <color theme="1"/>
        <rFont val="Calibri"/>
        <family val="2"/>
        <scheme val="minor"/>
      </rPr>
      <t xml:space="preserve">"DISEÑADO ALTO"  </t>
    </r>
  </si>
  <si>
    <r>
      <t xml:space="preserve">Expediente N° 1545 Nota CGR N°  5275/21 hemos sido evaluados  obteniendo una calificación en el SCI Consolidado de </t>
    </r>
    <r>
      <rPr>
        <b/>
        <sz val="12"/>
        <color theme="1"/>
        <rFont val="Calibri"/>
        <family val="2"/>
        <scheme val="minor"/>
      </rPr>
      <t>"1,91"</t>
    </r>
    <r>
      <rPr>
        <sz val="12"/>
        <color theme="1"/>
        <rFont val="Calibri"/>
        <family val="2"/>
        <scheme val="minor"/>
      </rPr>
      <t xml:space="preserve">equivalente a un nivel de maduración </t>
    </r>
    <r>
      <rPr>
        <b/>
        <sz val="12"/>
        <color theme="1"/>
        <rFont val="Calibri"/>
        <family val="2"/>
        <scheme val="minor"/>
      </rPr>
      <t xml:space="preserve">"INICIAL ALTO"  </t>
    </r>
  </si>
  <si>
    <t>Aún no hemos sido Evaluado al periodo correspondiente al ejercicio fiscal 2021</t>
  </si>
  <si>
    <t xml:space="preserve">Diseñar, regular e impulsar las políticas culturales; proteger el patrimonio cultural material e inmaterial, preservar la diversidad cultural y lingüística; promover y amparar la participación ciudadana en las prácticas de las manifestaciones culturales, así como en las creaciones y actividades artísticas y culturales, con el propósito de reforzar la identidad nacional.  </t>
  </si>
  <si>
    <t xml:space="preserve"> Ser la institución confiable, transparente y pluralista, consagrada a la protección de la riqueza y la diversidad cultural, la promoción y defensa de las diferentes manifestaciones artísticas y culturales, reforzando la identidad nacional como pilar fundamental del desarrollo sostenible, en una sociedad justa, cohesionada e integradora.</t>
  </si>
  <si>
    <t>http://www.cultura.gov.py/wp-content/uploads/2020/07/2-RESOLUCION-N%C2%BA83-DE-CONFORMACION-DEL-COMITE-1.pdf</t>
  </si>
  <si>
    <t>Dirección General de Planificación, Desarrollo e Innovación Cultural</t>
  </si>
  <si>
    <t>Dirección General de Administración y Finanzas</t>
  </si>
  <si>
    <t>Dirección General de Comunicación Estratégica</t>
  </si>
  <si>
    <t>Dirección General de Patrimonio Cultural</t>
  </si>
  <si>
    <t>Dirección General de Diversidad, Derechos y Procesos Culturales</t>
  </si>
  <si>
    <t>Dirección de Auditoría Interna</t>
  </si>
  <si>
    <t>Dirección de Mecip</t>
  </si>
  <si>
    <t>Dirección de Tecnologías de la Información y Comunicación</t>
  </si>
  <si>
    <t>Dirección de Anticorrupción</t>
  </si>
  <si>
    <t>Emilia Esquivel</t>
  </si>
  <si>
    <t>Rocío Mencia</t>
  </si>
  <si>
    <t>Gustavo Reinoso</t>
  </si>
  <si>
    <t>Maricarmen Couchonnal</t>
  </si>
  <si>
    <t>Lilian Mereles</t>
  </si>
  <si>
    <t>Laura Sánchez</t>
  </si>
  <si>
    <t>Directora General</t>
  </si>
  <si>
    <t>Director General</t>
  </si>
  <si>
    <t xml:space="preserve">Directora  </t>
  </si>
  <si>
    <t>Director</t>
  </si>
  <si>
    <t>Directora Interina</t>
  </si>
  <si>
    <t>Secretaría Nacional de Cultura</t>
  </si>
  <si>
    <t>Plan Nacional de Desarrollo 2030</t>
  </si>
  <si>
    <t xml:space="preserve"> Objetivo: Descentralización de las Políticas Públicas</t>
  </si>
  <si>
    <t xml:space="preserve"> El PND es el instrumento de
gestión publica que orienta las
acciones de diferentes
sectores. La SNC se encuentra alineado a la Estrategia: Desarrollo Local Participativo dando cumplimiento al acceso, uso y disfrute del Patrimonio Cultural</t>
  </si>
  <si>
    <t>Patrimonio y Procesos Culturales Protegidos</t>
  </si>
  <si>
    <t>Plan Operativo Institucional 2020 - 2023 y Plan Nacional de Cultura 2018 - 2023</t>
  </si>
  <si>
    <t>http://www.cultura.gov.py/wp-content/uploads/2022/01/113.pdf</t>
  </si>
  <si>
    <t>http://www.cultura.gov.py/wp-content/uploads/2016/03/RES-N-619_2020-ACTUALIZACI%C3%93N-DEL-PLAN-ESTRAT%C3%89GICO-INSTITUCIONAL-PEI-R.pdf</t>
  </si>
  <si>
    <t>N/A</t>
  </si>
  <si>
    <t>https://informacionpublica.paraguay.gov.py/portal/#!/estadisticas/burbujas</t>
  </si>
  <si>
    <t xml:space="preserve"> https://www.sfp.gov.py/sfp/seccion/65-monitoreo-de-la-ley-518914.html</t>
  </si>
  <si>
    <t xml:space="preserve"> https://transparencia.senac.gov.py/portal</t>
  </si>
  <si>
    <t>Portal Web de la Secretaría Nacional de Cultura</t>
  </si>
  <si>
    <t>Redes sociales (twitter, facebook, instagram, youtube)</t>
  </si>
  <si>
    <t xml:space="preserve"> Dirección de Tecnologías de la Información y Comunicación/ Dirección General de Comunicación Estratégica.</t>
  </si>
  <si>
    <t>http://www.cultura.gov.py/</t>
  </si>
  <si>
    <t>TW: https://twitter.com/cultura_py                                                                                 FB: https://www.facebook.com/culturapy                                                                               IG: https://www.instagram.com/cultura_py/</t>
  </si>
  <si>
    <t>Humberto López La Bella</t>
  </si>
  <si>
    <t xml:space="preserve"> http://www.cultura.gov.py/wp-content/uploads/2020/07/PLAN-DE-RENDICION-DE-CUENTAS-2022.pdf </t>
  </si>
  <si>
    <t>Buzones</t>
  </si>
  <si>
    <t>Son buzones instalados en distintas sedes de la Secretaría Nacional de Cultura</t>
  </si>
  <si>
    <t> 200</t>
  </si>
  <si>
    <t> 210</t>
  </si>
  <si>
    <t> 220</t>
  </si>
  <si>
    <t> 230</t>
  </si>
  <si>
    <t> 240</t>
  </si>
  <si>
    <t> 250</t>
  </si>
  <si>
    <t> 260</t>
  </si>
  <si>
    <t> 270</t>
  </si>
  <si>
    <t> 280</t>
  </si>
  <si>
    <t> 290</t>
  </si>
  <si>
    <t> 300</t>
  </si>
  <si>
    <t> 310</t>
  </si>
  <si>
    <t> 320</t>
  </si>
  <si>
    <t> 330</t>
  </si>
  <si>
    <t> 340</t>
  </si>
  <si>
    <t> 350</t>
  </si>
  <si>
    <t> 360</t>
  </si>
  <si>
    <t> 390</t>
  </si>
  <si>
    <t> 500</t>
  </si>
  <si>
    <t> 590</t>
  </si>
  <si>
    <t> 800</t>
  </si>
  <si>
    <t> 840</t>
  </si>
  <si>
    <t> 850</t>
  </si>
  <si>
    <t> 900</t>
  </si>
  <si>
    <t> 910</t>
  </si>
  <si>
    <t>SERVICIOS BÁSICOS</t>
  </si>
  <si>
    <t>TRANSPORTE Y ALMACENAJE</t>
  </si>
  <si>
    <t>PASAJES Y VIÁTICOS</t>
  </si>
  <si>
    <t>GASTOS POR SERVICIOS DE ASEO, MANTENIMIENTO Y REPARACIONES</t>
  </si>
  <si>
    <t>ALQUILERES Y DERECHOS</t>
  </si>
  <si>
    <t>SERVICIOS TÉCNICOS Y PROFESIONALES</t>
  </si>
  <si>
    <t>SERVICIO  SOCIAL</t>
  </si>
  <si>
    <t>OTROS SERVICIOS EN GENERAL</t>
  </si>
  <si>
    <t>SERVICIOS DE CAPACITACIÓN Y ADIESTRAMIENTO</t>
  </si>
  <si>
    <t>BIENES DE CONSUMO E INSUMOS</t>
  </si>
  <si>
    <t>PRODUCTOS ALIMENTICIOS</t>
  </si>
  <si>
    <t>TEXTILES  Y  VESTUARIOS</t>
  </si>
  <si>
    <t>PRODUCTOS DE PAPEL, CARTÓN  E  IMPRESOS</t>
  </si>
  <si>
    <t>BIENES DE CONSUMO DE OFICINAS E INSUMOS</t>
  </si>
  <si>
    <t>PRODUCTOS E INSTRUM. QUÍMICOS Y MEDICINALES</t>
  </si>
  <si>
    <t>COMBUSTIBLES Y LUBRICANTES</t>
  </si>
  <si>
    <t>OTROS BIENES DE  CONSUMO</t>
  </si>
  <si>
    <t>INVERSION   FÍSICA</t>
  </si>
  <si>
    <t>OTROS GASTOS DE INVERSIÓN Y REPARAC. MAYORES</t>
  </si>
  <si>
    <t>TRANSFERENCIAS</t>
  </si>
  <si>
    <t>TRANSFERENCIAS CORRIENTES AL SECTOR PRIVADO</t>
  </si>
  <si>
    <t>TRANSFERENCIAS CORRIENTES AL SECTOR EXTERNO </t>
  </si>
  <si>
    <t>OTROS GASTOS </t>
  </si>
  <si>
    <t>PAGO DE IMPUESTOS, TASAS, GASTOS JUDICIALESY OTROS</t>
  </si>
  <si>
    <t>SERVICIOS NO PERSONALES</t>
  </si>
  <si>
    <t>LISTADO DE EJECUCION PRESUPUESTARIA POR EL OBJETO DEL GASTO AL 31 DE MARZO 2022</t>
  </si>
  <si>
    <t>Se encuentran en proceso de llamado, no hay nuevos contratos firmados.</t>
  </si>
  <si>
    <t>Enero a Marzo</t>
  </si>
  <si>
    <t xml:space="preserve">  http://www.cultura.gov.py/wp-content/uploads/2020/07/131-2.pdf</t>
  </si>
  <si>
    <t>Los planes operativos institucionales reflejan metas que se esperan alcanzar para cada año fiscal y constituyen instrumentos administrativos que contienen los procesos a desarrollar en el corto plazo, precisando las tareas necesarias para cumplir las metas presupuestarias establecidas para dicho periodo, así como la oportunidad de su ejecución.</t>
  </si>
  <si>
    <t>Sin datos a la fecha</t>
  </si>
  <si>
    <t>No disponible</t>
  </si>
  <si>
    <t xml:space="preserve">Richard Chena </t>
  </si>
  <si>
    <t>Renato Gonzalez</t>
  </si>
  <si>
    <t>Las medidas del Gobierno para la atención de la pandemia por el COVID 19 obligan a la institución a enfrentar desafíos en la gestión desarrollando nuevos procesos y tecnologías para continuar con las operaciones básicas que su Misión le otorga.</t>
  </si>
  <si>
    <t>Memorando DGPC/0271/2022 de la Dirección General de Patrimonio Cultural - Informe de actividades de los meses de enero, febrero y marzo del año 2022.  Se adjunta como evidencia al presente informe.</t>
  </si>
  <si>
    <t>Auditoría no planificada</t>
  </si>
  <si>
    <t>Hurto en el Depósito y Dirección Administrativa</t>
  </si>
  <si>
    <t xml:space="preserve"> http://www.cultura.gov.py/wp-content/uploads/2022/04/05.-INFORME-D.A.I.-N%C2%BA-05.2022-HURTO-EN-EL-DEPOSITO-Y-DIRECCION-ADMINISTRATIVA_0001.pdf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</si>
</sst>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</font>
    <font>
      <b/>
      <u/>
      <sz val="18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u/>
      <sz val="14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u/>
      <sz val="13"/>
      <color theme="1"/>
      <name val="Calibri"/>
      <family val="2"/>
      <scheme val="minor"/>
    </font>
    <font>
      <b/>
      <u/>
      <sz val="13"/>
      <color theme="1"/>
      <name val="Calibri"/>
      <family val="2"/>
    </font>
    <font>
      <b/>
      <sz val="13"/>
      <color theme="1"/>
      <name val="Calibri"/>
      <family val="2"/>
    </font>
    <font>
      <sz val="8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8"/>
      <name val="Calibri"/>
      <family val="2"/>
    </font>
    <font>
      <u/>
      <sz val="11"/>
      <color theme="10"/>
      <name val="Calibri"/>
      <charset val="134"/>
      <scheme val="minor"/>
    </font>
    <font>
      <sz val="11"/>
      <name val="Calibri"/>
      <family val="2"/>
    </font>
    <font>
      <u/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4B083"/>
        <bgColor rgb="FFF4B083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Fill="1">
      <alignment vertical="center"/>
    </xf>
    <xf numFmtId="0" fontId="12" fillId="0" borderId="0" xfId="0" applyFont="1">
      <alignment vertical="center"/>
    </xf>
    <xf numFmtId="0" fontId="13" fillId="4" borderId="1" xfId="0" applyFont="1" applyFill="1" applyBorder="1">
      <alignment vertical="center"/>
    </xf>
    <xf numFmtId="0" fontId="12" fillId="4" borderId="1" xfId="0" applyFont="1" applyFill="1" applyBorder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>
      <alignment vertical="center"/>
    </xf>
    <xf numFmtId="0" fontId="13" fillId="0" borderId="0" xfId="0" applyFont="1">
      <alignment vertical="center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2" fillId="5" borderId="0" xfId="0" applyFont="1" applyFill="1">
      <alignment vertical="center"/>
    </xf>
    <xf numFmtId="0" fontId="0" fillId="5" borderId="0" xfId="0" applyFill="1">
      <alignment vertical="center"/>
    </xf>
    <xf numFmtId="0" fontId="12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horizontal="center" vertical="center" wrapText="1"/>
    </xf>
    <xf numFmtId="0" fontId="12" fillId="5" borderId="0" xfId="0" applyFont="1" applyFill="1" applyBorder="1">
      <alignment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>
      <alignment vertical="center"/>
    </xf>
    <xf numFmtId="0" fontId="14" fillId="2" borderId="1" xfId="0" applyFont="1" applyFill="1" applyBorder="1" applyAlignment="1">
      <alignment horizontal="justify" vertical="top" wrapText="1"/>
    </xf>
    <xf numFmtId="0" fontId="12" fillId="5" borderId="4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/>
    </xf>
    <xf numFmtId="0" fontId="13" fillId="4" borderId="13" xfId="0" applyFont="1" applyFill="1" applyBorder="1">
      <alignment vertical="center"/>
    </xf>
    <xf numFmtId="0" fontId="13" fillId="0" borderId="0" xfId="0" applyFont="1" applyFill="1" applyBorder="1" applyAlignment="1">
      <alignment horizontal="center" vertical="center"/>
    </xf>
    <xf numFmtId="0" fontId="0" fillId="5" borderId="0" xfId="0" applyFill="1" applyBorder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12" fillId="5" borderId="0" xfId="0" applyFont="1" applyFill="1" applyAlignment="1">
      <alignment vertical="center" wrapText="1"/>
    </xf>
    <xf numFmtId="0" fontId="12" fillId="5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3" fillId="4" borderId="1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13" fillId="4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top" wrapText="1"/>
    </xf>
    <xf numFmtId="0" fontId="12" fillId="4" borderId="1" xfId="0" applyFont="1" applyFill="1" applyBorder="1" applyAlignment="1">
      <alignment horizontal="left" vertical="top" wrapText="1"/>
    </xf>
    <xf numFmtId="0" fontId="13" fillId="4" borderId="13" xfId="0" applyFont="1" applyFill="1" applyBorder="1" applyAlignment="1">
      <alignment vertical="center" wrapText="1"/>
    </xf>
    <xf numFmtId="9" fontId="12" fillId="4" borderId="1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Fill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24" fillId="7" borderId="18" xfId="0" applyFont="1" applyFill="1" applyBorder="1" applyAlignment="1">
      <alignment vertical="center"/>
    </xf>
    <xf numFmtId="0" fontId="15" fillId="7" borderId="18" xfId="0" applyFont="1" applyFill="1" applyBorder="1" applyAlignment="1">
      <alignment vertical="center"/>
    </xf>
    <xf numFmtId="0" fontId="22" fillId="4" borderId="1" xfId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right" vertical="center" wrapText="1"/>
    </xf>
    <xf numFmtId="3" fontId="12" fillId="4" borderId="1" xfId="0" applyNumberFormat="1" applyFont="1" applyFill="1" applyBorder="1" applyAlignment="1">
      <alignment horizontal="right" vertical="center" wrapText="1"/>
    </xf>
    <xf numFmtId="3" fontId="12" fillId="4" borderId="1" xfId="0" applyNumberFormat="1" applyFont="1" applyFill="1" applyBorder="1" applyAlignment="1">
      <alignment vertical="center" wrapText="1"/>
    </xf>
    <xf numFmtId="0" fontId="26" fillId="4" borderId="1" xfId="0" applyFont="1" applyFill="1" applyBorder="1" applyAlignment="1">
      <alignment vertical="center" wrapText="1"/>
    </xf>
    <xf numFmtId="14" fontId="2" fillId="4" borderId="1" xfId="0" applyNumberFormat="1" applyFont="1" applyFill="1" applyBorder="1" applyAlignment="1">
      <alignment vertical="center" wrapText="1"/>
    </xf>
    <xf numFmtId="0" fontId="26" fillId="4" borderId="1" xfId="0" applyFont="1" applyFill="1" applyBorder="1">
      <alignment vertical="center"/>
    </xf>
    <xf numFmtId="14" fontId="2" fillId="4" borderId="1" xfId="0" applyNumberFormat="1" applyFont="1" applyFill="1" applyBorder="1">
      <alignment vertical="center"/>
    </xf>
    <xf numFmtId="0" fontId="7" fillId="4" borderId="6" xfId="0" applyFont="1" applyFill="1" applyBorder="1" applyAlignment="1">
      <alignment vertical="center" wrapText="1"/>
    </xf>
    <xf numFmtId="0" fontId="12" fillId="4" borderId="0" xfId="0" applyFont="1" applyFill="1" applyBorder="1" applyAlignment="1">
      <alignment vertical="center" wrapText="1"/>
    </xf>
    <xf numFmtId="0" fontId="12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 wrapText="1"/>
    </xf>
    <xf numFmtId="0" fontId="12" fillId="4" borderId="10" xfId="0" applyFont="1" applyFill="1" applyBorder="1">
      <alignment vertical="center"/>
    </xf>
    <xf numFmtId="0" fontId="7" fillId="4" borderId="8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12" fillId="4" borderId="12" xfId="0" applyFont="1" applyFill="1" applyBorder="1">
      <alignment vertical="center"/>
    </xf>
    <xf numFmtId="0" fontId="12" fillId="4" borderId="9" xfId="0" applyFont="1" applyFill="1" applyBorder="1">
      <alignment vertical="center"/>
    </xf>
    <xf numFmtId="0" fontId="26" fillId="4" borderId="1" xfId="0" applyFont="1" applyFill="1" applyBorder="1" applyAlignment="1">
      <alignment horizontal="center" vertical="center" wrapText="1"/>
    </xf>
    <xf numFmtId="0" fontId="27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27" fillId="4" borderId="1" xfId="0" applyFont="1" applyFill="1" applyBorder="1" applyAlignment="1">
      <alignment horizontal="center" vertical="center" wrapText="1"/>
    </xf>
    <xf numFmtId="0" fontId="25" fillId="4" borderId="1" xfId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>
      <alignment vertical="center"/>
    </xf>
    <xf numFmtId="0" fontId="14" fillId="4" borderId="1" xfId="0" applyFont="1" applyFill="1" applyBorder="1" applyAlignment="1">
      <alignment horizontal="center" vertical="center"/>
    </xf>
    <xf numFmtId="0" fontId="28" fillId="4" borderId="2" xfId="1" applyFont="1" applyFill="1" applyBorder="1" applyAlignment="1">
      <alignment horizontal="center" vertical="center" wrapText="1"/>
    </xf>
    <xf numFmtId="0" fontId="28" fillId="4" borderId="3" xfId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left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2" fillId="4" borderId="1" xfId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top"/>
    </xf>
    <xf numFmtId="0" fontId="14" fillId="3" borderId="1" xfId="0" applyFont="1" applyFill="1" applyBorder="1" applyAlignment="1">
      <alignment horizontal="center" vertical="top" wrapText="1"/>
    </xf>
    <xf numFmtId="0" fontId="16" fillId="3" borderId="4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 wrapText="1"/>
    </xf>
    <xf numFmtId="0" fontId="12" fillId="4" borderId="7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3" fillId="4" borderId="14" xfId="0" applyFont="1" applyFill="1" applyBorder="1" applyAlignment="1">
      <alignment horizontal="center" vertical="center"/>
    </xf>
    <xf numFmtId="0" fontId="25" fillId="4" borderId="1" xfId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0" fontId="13" fillId="4" borderId="10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5" fillId="7" borderId="15" xfId="0" applyFont="1" applyFill="1" applyBorder="1" applyAlignment="1">
      <alignment vertical="center"/>
    </xf>
    <xf numFmtId="0" fontId="23" fillId="0" borderId="16" xfId="0" applyFont="1" applyBorder="1" applyAlignment="1">
      <alignment vertical="center"/>
    </xf>
    <xf numFmtId="0" fontId="23" fillId="0" borderId="17" xfId="0" applyFont="1" applyBorder="1" applyAlignment="1">
      <alignment vertical="center"/>
    </xf>
    <xf numFmtId="0" fontId="12" fillId="4" borderId="2" xfId="0" applyFont="1" applyFill="1" applyBorder="1" applyAlignment="1">
      <alignment horizontal="center" vertical="top" wrapText="1"/>
    </xf>
    <xf numFmtId="0" fontId="12" fillId="4" borderId="7" xfId="0" applyFont="1" applyFill="1" applyBorder="1" applyAlignment="1">
      <alignment horizontal="center" vertical="top" wrapText="1"/>
    </xf>
    <xf numFmtId="0" fontId="12" fillId="4" borderId="3" xfId="0" applyFont="1" applyFill="1" applyBorder="1" applyAlignment="1">
      <alignment horizontal="center" vertical="top" wrapText="1"/>
    </xf>
    <xf numFmtId="0" fontId="20" fillId="4" borderId="6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27" fillId="4" borderId="2" xfId="0" applyFont="1" applyFill="1" applyBorder="1" applyAlignment="1">
      <alignment horizontal="center" vertical="center"/>
    </xf>
    <xf numFmtId="0" fontId="27" fillId="4" borderId="3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 wrapText="1"/>
    </xf>
    <xf numFmtId="0" fontId="12" fillId="4" borderId="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21" fillId="6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22" fillId="4" borderId="7" xfId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top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12" xfId="0" applyFont="1" applyFill="1" applyBorder="1" applyAlignment="1">
      <alignment horizontal="center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2" fillId="4" borderId="9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5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top" wrapText="1"/>
    </xf>
    <xf numFmtId="0" fontId="14" fillId="2" borderId="9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4" fillId="4" borderId="2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9" fontId="14" fillId="4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9" fontId="14" fillId="4" borderId="1" xfId="0" applyNumberFormat="1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wrapText="1"/>
    </xf>
    <xf numFmtId="0" fontId="1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282248</xdr:colOff>
      <xdr:row>85</xdr:row>
      <xdr:rowOff>236025</xdr:rowOff>
    </xdr:from>
    <xdr:to>
      <xdr:col>3</xdr:col>
      <xdr:colOff>448096</xdr:colOff>
      <xdr:row>85</xdr:row>
      <xdr:rowOff>1819555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248" y="39759172"/>
          <a:ext cx="3975848" cy="1583530"/>
        </a:xfrm>
        <a:prstGeom prst="rect">
          <a:avLst/>
        </a:prstGeom>
      </xdr:spPr>
    </xdr:pic>
    <xdr:clientData/>
  </xdr:twoCellAnchor>
  <xdr:twoCellAnchor editAs="oneCell">
    <xdr:from>
      <xdr:col>4</xdr:col>
      <xdr:colOff>255159</xdr:colOff>
      <xdr:row>85</xdr:row>
      <xdr:rowOff>78440</xdr:rowOff>
    </xdr:from>
    <xdr:to>
      <xdr:col>5</xdr:col>
      <xdr:colOff>1523999</xdr:colOff>
      <xdr:row>85</xdr:row>
      <xdr:rowOff>2377735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62483" y="39601587"/>
          <a:ext cx="2277370" cy="22992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ultura.gov.py/" TargetMode="External"/><Relationship Id="rId3" Type="http://schemas.openxmlformats.org/officeDocument/2006/relationships/hyperlink" Target="http://www.cultura.gov.py/wp-content/uploads/2022/02/NOTA-D.A.I.-N%C2%BA-09.2022.-2S_2021_Art.41.pdf" TargetMode="External"/><Relationship Id="rId7" Type="http://schemas.openxmlformats.org/officeDocument/2006/relationships/hyperlink" Target="https://www.sfp.gov.py/sfp/archivos/documentos/100_Enero_2022_8t765xeo.pdf" TargetMode="External"/><Relationship Id="rId2" Type="http://schemas.openxmlformats.org/officeDocument/2006/relationships/hyperlink" Target="http://www.cultura.gov.py/wp-content/uploads/2022/02/NOTA-D.A.I.-N%C2%BA-01.2022_REMISION-INFORME-YB.pdf" TargetMode="External"/><Relationship Id="rId1" Type="http://schemas.openxmlformats.org/officeDocument/2006/relationships/hyperlink" Target="http://www.cultura.gov.py/wp-content/uploads/2022/02/NOTA-D.A.I.-N%C2%BA-05.2022_Nivel-500.INVERSI%C3%93N-FISICA.pdf" TargetMode="External"/><Relationship Id="rId6" Type="http://schemas.openxmlformats.org/officeDocument/2006/relationships/hyperlink" Target="http://www.cultura.gov.py/wp-content/uploads/2020/07/2-RESOLUCION-N%C2%BA83-DE-CONFORMACION-DEL-COMITE-1.pdf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://www.cultura.gov.py/contrataciones-2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cultura.gov.py/wp-content/uploads/2022/03/R-NOTA-D.A.I.-N%C2%BA-12.2022-SCI-PARA-CGR.pdf" TargetMode="External"/><Relationship Id="rId9" Type="http://schemas.openxmlformats.org/officeDocument/2006/relationships/hyperlink" Target="https://informacionpublica.paraguay.gov.py/porta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2"/>
  <sheetViews>
    <sheetView tabSelected="1" zoomScale="85" zoomScaleNormal="85" workbookViewId="0">
      <selection activeCell="A14" sqref="A14:G19"/>
    </sheetView>
  </sheetViews>
  <sheetFormatPr baseColWidth="10" defaultColWidth="9.140625" defaultRowHeight="15"/>
  <cols>
    <col min="1" max="1" width="15.7109375" style="47" customWidth="1"/>
    <col min="2" max="2" width="20.42578125" style="47" customWidth="1"/>
    <col min="3" max="3" width="20.85546875" style="47" customWidth="1"/>
    <col min="4" max="4" width="19.85546875" style="47" customWidth="1"/>
    <col min="5" max="5" width="15.140625" customWidth="1"/>
    <col min="6" max="6" width="51.28515625" style="47" customWidth="1"/>
    <col min="7" max="7" width="29.42578125" customWidth="1"/>
    <col min="8" max="8" width="21.28515625" customWidth="1"/>
  </cols>
  <sheetData>
    <row r="1" spans="1:8" ht="23.25">
      <c r="A1" s="149" t="s">
        <v>106</v>
      </c>
      <c r="B1" s="149"/>
      <c r="C1" s="149"/>
      <c r="D1" s="149"/>
      <c r="E1" s="149"/>
      <c r="F1" s="149"/>
      <c r="G1" s="149"/>
      <c r="H1" s="20"/>
    </row>
    <row r="2" spans="1:8" ht="32.25" customHeight="1">
      <c r="A2" s="149"/>
      <c r="B2" s="149"/>
      <c r="C2" s="149"/>
      <c r="D2" s="149"/>
      <c r="E2" s="149"/>
      <c r="F2" s="149"/>
      <c r="G2" s="149"/>
      <c r="H2" s="21"/>
    </row>
    <row r="3" spans="1:8" ht="18.75">
      <c r="A3" s="150" t="s">
        <v>0</v>
      </c>
      <c r="B3" s="150"/>
      <c r="C3" s="150"/>
      <c r="D3" s="150"/>
      <c r="E3" s="150"/>
      <c r="F3" s="150"/>
      <c r="G3" s="150"/>
      <c r="H3" s="22"/>
    </row>
    <row r="4" spans="1:8" ht="24" customHeight="1">
      <c r="A4" s="76" t="s">
        <v>1</v>
      </c>
      <c r="B4" s="95" t="s">
        <v>163</v>
      </c>
      <c r="C4" s="95"/>
      <c r="D4" s="77"/>
      <c r="E4" s="78"/>
      <c r="F4" s="77"/>
      <c r="G4" s="79"/>
      <c r="H4" s="22"/>
    </row>
    <row r="5" spans="1:8" ht="33" customHeight="1">
      <c r="A5" s="71" t="s">
        <v>2</v>
      </c>
      <c r="B5" s="74" t="s">
        <v>236</v>
      </c>
      <c r="C5" s="72"/>
      <c r="D5" s="72"/>
      <c r="E5" s="73"/>
      <c r="F5" s="72"/>
      <c r="G5" s="75"/>
      <c r="H5" s="22"/>
    </row>
    <row r="6" spans="1:8" ht="18.75">
      <c r="A6" s="151" t="s">
        <v>3</v>
      </c>
      <c r="B6" s="152"/>
      <c r="C6" s="152"/>
      <c r="D6" s="152"/>
      <c r="E6" s="152"/>
      <c r="F6" s="152"/>
      <c r="G6" s="153"/>
      <c r="H6" s="22"/>
    </row>
    <row r="7" spans="1:8" ht="15" customHeight="1">
      <c r="A7" s="161" t="s">
        <v>140</v>
      </c>
      <c r="B7" s="162"/>
      <c r="C7" s="162"/>
      <c r="D7" s="162"/>
      <c r="E7" s="162"/>
      <c r="F7" s="162"/>
      <c r="G7" s="162"/>
      <c r="H7" s="23"/>
    </row>
    <row r="8" spans="1:8" ht="15" customHeight="1">
      <c r="A8" s="143"/>
      <c r="B8" s="144"/>
      <c r="C8" s="144"/>
      <c r="D8" s="144"/>
      <c r="E8" s="144"/>
      <c r="F8" s="144"/>
      <c r="G8" s="144"/>
      <c r="H8" s="23"/>
    </row>
    <row r="9" spans="1:8" ht="10.5" customHeight="1">
      <c r="A9" s="143"/>
      <c r="B9" s="144"/>
      <c r="C9" s="144"/>
      <c r="D9" s="144"/>
      <c r="E9" s="144"/>
      <c r="F9" s="144"/>
      <c r="G9" s="144"/>
      <c r="H9" s="23"/>
    </row>
    <row r="10" spans="1:8" ht="9" customHeight="1">
      <c r="A10" s="143"/>
      <c r="B10" s="144"/>
      <c r="C10" s="144"/>
      <c r="D10" s="144"/>
      <c r="E10" s="144"/>
      <c r="F10" s="144"/>
      <c r="G10" s="144"/>
      <c r="H10" s="23"/>
    </row>
    <row r="11" spans="1:8" ht="9.75" customHeight="1">
      <c r="A11" s="143"/>
      <c r="B11" s="144"/>
      <c r="C11" s="144"/>
      <c r="D11" s="144"/>
      <c r="E11" s="144"/>
      <c r="F11" s="144"/>
      <c r="G11" s="144"/>
      <c r="H11" s="23"/>
    </row>
    <row r="12" spans="1:8" ht="0.75" customHeight="1">
      <c r="A12" s="163"/>
      <c r="B12" s="164"/>
      <c r="C12" s="164"/>
      <c r="D12" s="164"/>
      <c r="E12" s="164"/>
      <c r="F12" s="164"/>
      <c r="G12" s="164"/>
      <c r="H12" s="23"/>
    </row>
    <row r="13" spans="1:8" ht="18.75">
      <c r="A13" s="154" t="s">
        <v>4</v>
      </c>
      <c r="B13" s="154"/>
      <c r="C13" s="154"/>
      <c r="D13" s="154"/>
      <c r="E13" s="154"/>
      <c r="F13" s="154"/>
      <c r="G13" s="154"/>
      <c r="H13" s="22"/>
    </row>
    <row r="14" spans="1:8" ht="15" customHeight="1">
      <c r="A14" s="161" t="s">
        <v>141</v>
      </c>
      <c r="B14" s="162"/>
      <c r="C14" s="162"/>
      <c r="D14" s="162"/>
      <c r="E14" s="162"/>
      <c r="F14" s="162"/>
      <c r="G14" s="165"/>
      <c r="H14" s="23"/>
    </row>
    <row r="15" spans="1:8" ht="9" customHeight="1">
      <c r="A15" s="143"/>
      <c r="B15" s="144"/>
      <c r="C15" s="144"/>
      <c r="D15" s="144"/>
      <c r="E15" s="144"/>
      <c r="F15" s="144"/>
      <c r="G15" s="166"/>
      <c r="H15" s="23"/>
    </row>
    <row r="16" spans="1:8" ht="9" customHeight="1">
      <c r="A16" s="143"/>
      <c r="B16" s="144"/>
      <c r="C16" s="144"/>
      <c r="D16" s="144"/>
      <c r="E16" s="144"/>
      <c r="F16" s="144"/>
      <c r="G16" s="166"/>
      <c r="H16" s="23"/>
    </row>
    <row r="17" spans="1:8" ht="15" customHeight="1">
      <c r="A17" s="143"/>
      <c r="B17" s="144"/>
      <c r="C17" s="144"/>
      <c r="D17" s="144"/>
      <c r="E17" s="144"/>
      <c r="F17" s="144"/>
      <c r="G17" s="166"/>
      <c r="H17" s="23"/>
    </row>
    <row r="18" spans="1:8" ht="7.5" customHeight="1">
      <c r="A18" s="143"/>
      <c r="B18" s="144"/>
      <c r="C18" s="144"/>
      <c r="D18" s="144"/>
      <c r="E18" s="144"/>
      <c r="F18" s="144"/>
      <c r="G18" s="166"/>
      <c r="H18" s="23"/>
    </row>
    <row r="19" spans="1:8" ht="15" hidden="1" customHeight="1">
      <c r="A19" s="163"/>
      <c r="B19" s="164"/>
      <c r="C19" s="164"/>
      <c r="D19" s="164"/>
      <c r="E19" s="164"/>
      <c r="F19" s="164"/>
      <c r="G19" s="167"/>
      <c r="H19" s="23"/>
    </row>
    <row r="20" spans="1:8" ht="9.75" customHeight="1">
      <c r="A20" s="35"/>
      <c r="B20" s="35"/>
      <c r="C20" s="35"/>
      <c r="D20" s="35"/>
      <c r="E20" s="26"/>
      <c r="F20" s="35"/>
      <c r="G20" s="26"/>
      <c r="H20" s="23"/>
    </row>
    <row r="21" spans="1:8" s="1" customFormat="1" ht="18.75">
      <c r="A21" s="155" t="s">
        <v>94</v>
      </c>
      <c r="B21" s="155"/>
      <c r="C21" s="155"/>
      <c r="D21" s="155"/>
      <c r="E21" s="155"/>
      <c r="F21" s="155"/>
      <c r="G21" s="155"/>
      <c r="H21" s="24"/>
    </row>
    <row r="22" spans="1:8" s="1" customFormat="1" ht="24.75" customHeight="1">
      <c r="A22" s="156" t="s">
        <v>142</v>
      </c>
      <c r="B22" s="157"/>
      <c r="C22" s="157"/>
      <c r="D22" s="157"/>
      <c r="E22" s="157"/>
      <c r="F22" s="157"/>
      <c r="G22" s="157"/>
      <c r="H22" s="24"/>
    </row>
    <row r="23" spans="1:8" ht="15.75">
      <c r="A23" s="25" t="s">
        <v>5</v>
      </c>
      <c r="B23" s="168" t="s">
        <v>6</v>
      </c>
      <c r="C23" s="169"/>
      <c r="D23" s="170" t="s">
        <v>7</v>
      </c>
      <c r="E23" s="170"/>
      <c r="F23" s="170" t="s">
        <v>8</v>
      </c>
      <c r="G23" s="170"/>
      <c r="H23" s="7"/>
    </row>
    <row r="24" spans="1:8" ht="32.25" customHeight="1">
      <c r="A24" s="17">
        <v>1</v>
      </c>
      <c r="B24" s="160" t="s">
        <v>143</v>
      </c>
      <c r="C24" s="160"/>
      <c r="D24" s="93" t="s">
        <v>152</v>
      </c>
      <c r="E24" s="93"/>
      <c r="F24" s="158" t="s">
        <v>158</v>
      </c>
      <c r="G24" s="159"/>
      <c r="H24" s="3"/>
    </row>
    <row r="25" spans="1:8" ht="30.75" customHeight="1">
      <c r="A25" s="17">
        <v>2</v>
      </c>
      <c r="B25" s="160" t="s">
        <v>144</v>
      </c>
      <c r="C25" s="160"/>
      <c r="D25" s="93" t="s">
        <v>153</v>
      </c>
      <c r="E25" s="93"/>
      <c r="F25" s="158" t="s">
        <v>158</v>
      </c>
      <c r="G25" s="159"/>
      <c r="H25" s="3"/>
    </row>
    <row r="26" spans="1:8" ht="15.75">
      <c r="A26" s="17">
        <v>3</v>
      </c>
      <c r="B26" s="160" t="s">
        <v>145</v>
      </c>
      <c r="C26" s="160"/>
      <c r="D26" s="93" t="s">
        <v>154</v>
      </c>
      <c r="E26" s="93"/>
      <c r="F26" s="158" t="s">
        <v>159</v>
      </c>
      <c r="G26" s="159"/>
      <c r="H26" s="3"/>
    </row>
    <row r="27" spans="1:8" ht="16.5" customHeight="1">
      <c r="A27" s="17">
        <v>4</v>
      </c>
      <c r="B27" s="160" t="s">
        <v>146</v>
      </c>
      <c r="C27" s="160"/>
      <c r="D27" s="93" t="s">
        <v>155</v>
      </c>
      <c r="E27" s="93"/>
      <c r="F27" s="158" t="s">
        <v>158</v>
      </c>
      <c r="G27" s="159"/>
      <c r="H27" s="3"/>
    </row>
    <row r="28" spans="1:8" ht="30.75" customHeight="1">
      <c r="A28" s="17">
        <v>5</v>
      </c>
      <c r="B28" s="160" t="s">
        <v>147</v>
      </c>
      <c r="C28" s="160"/>
      <c r="D28" s="93" t="s">
        <v>180</v>
      </c>
      <c r="E28" s="93"/>
      <c r="F28" s="158" t="s">
        <v>159</v>
      </c>
      <c r="G28" s="159"/>
      <c r="H28" s="3"/>
    </row>
    <row r="29" spans="1:8" ht="15.75">
      <c r="A29" s="17">
        <v>6</v>
      </c>
      <c r="B29" s="160" t="s">
        <v>148</v>
      </c>
      <c r="C29" s="160"/>
      <c r="D29" s="93" t="s">
        <v>156</v>
      </c>
      <c r="E29" s="93"/>
      <c r="F29" s="158" t="s">
        <v>160</v>
      </c>
      <c r="G29" s="159"/>
      <c r="H29" s="3"/>
    </row>
    <row r="30" spans="1:8" ht="33.75" customHeight="1">
      <c r="A30" s="17">
        <v>7</v>
      </c>
      <c r="B30" s="160" t="s">
        <v>150</v>
      </c>
      <c r="C30" s="160"/>
      <c r="D30" s="93" t="s">
        <v>242</v>
      </c>
      <c r="E30" s="93"/>
      <c r="F30" s="158" t="s">
        <v>161</v>
      </c>
      <c r="G30" s="159"/>
      <c r="H30" s="3"/>
    </row>
    <row r="31" spans="1:8" ht="15.75" customHeight="1">
      <c r="A31" s="17">
        <v>8</v>
      </c>
      <c r="B31" s="160" t="s">
        <v>149</v>
      </c>
      <c r="C31" s="160"/>
      <c r="D31" s="93" t="s">
        <v>241</v>
      </c>
      <c r="E31" s="93"/>
      <c r="F31" s="158" t="s">
        <v>7</v>
      </c>
      <c r="G31" s="159"/>
      <c r="H31" s="3"/>
    </row>
    <row r="32" spans="1:8" ht="15.75">
      <c r="A32" s="17">
        <v>9</v>
      </c>
      <c r="B32" s="160" t="s">
        <v>151</v>
      </c>
      <c r="C32" s="160"/>
      <c r="D32" s="93" t="s">
        <v>157</v>
      </c>
      <c r="E32" s="93"/>
      <c r="F32" s="158" t="s">
        <v>162</v>
      </c>
      <c r="G32" s="159"/>
      <c r="H32" s="3"/>
    </row>
    <row r="33" spans="1:8" ht="15.75">
      <c r="A33" s="103" t="s">
        <v>85</v>
      </c>
      <c r="B33" s="103"/>
      <c r="C33" s="103"/>
      <c r="D33" s="103"/>
      <c r="E33" s="97">
        <v>9</v>
      </c>
      <c r="F33" s="97"/>
      <c r="G33" s="97"/>
      <c r="H33" s="3"/>
    </row>
    <row r="34" spans="1:8" ht="15.75" customHeight="1">
      <c r="A34" s="104" t="s">
        <v>87</v>
      </c>
      <c r="B34" s="104"/>
      <c r="C34" s="104"/>
      <c r="D34" s="104"/>
      <c r="E34" s="97">
        <v>4</v>
      </c>
      <c r="F34" s="97"/>
      <c r="G34" s="97"/>
      <c r="H34" s="3"/>
    </row>
    <row r="35" spans="1:8" ht="16.5" customHeight="1">
      <c r="A35" s="104" t="s">
        <v>86</v>
      </c>
      <c r="B35" s="104"/>
      <c r="C35" s="104"/>
      <c r="D35" s="104"/>
      <c r="E35" s="97">
        <v>5</v>
      </c>
      <c r="F35" s="97"/>
      <c r="G35" s="97"/>
      <c r="H35" s="3"/>
    </row>
    <row r="36" spans="1:8" ht="15.75" customHeight="1">
      <c r="A36" s="104" t="s">
        <v>90</v>
      </c>
      <c r="B36" s="104"/>
      <c r="C36" s="104"/>
      <c r="D36" s="104"/>
      <c r="E36" s="97">
        <v>8</v>
      </c>
      <c r="F36" s="97"/>
      <c r="G36" s="97"/>
      <c r="H36" s="3"/>
    </row>
    <row r="37" spans="1:8" s="15" customFormat="1" ht="15.75">
      <c r="A37" s="36"/>
      <c r="B37" s="36"/>
      <c r="C37" s="36"/>
      <c r="D37" s="36"/>
      <c r="E37" s="14"/>
      <c r="F37" s="36"/>
      <c r="G37" s="14"/>
      <c r="H37" s="14"/>
    </row>
    <row r="38" spans="1:8" ht="18.75">
      <c r="A38" s="139" t="s">
        <v>93</v>
      </c>
      <c r="B38" s="140"/>
      <c r="C38" s="140"/>
      <c r="D38" s="140"/>
      <c r="E38" s="140"/>
      <c r="F38" s="140"/>
      <c r="G38" s="140"/>
      <c r="H38" s="3"/>
    </row>
    <row r="39" spans="1:8" ht="17.25">
      <c r="A39" s="141" t="s">
        <v>9</v>
      </c>
      <c r="B39" s="142"/>
      <c r="C39" s="142"/>
      <c r="D39" s="142"/>
      <c r="E39" s="142"/>
      <c r="F39" s="142"/>
      <c r="G39" s="142"/>
      <c r="H39" s="3"/>
    </row>
    <row r="40" spans="1:8" ht="29.25" customHeight="1">
      <c r="A40" s="143" t="s">
        <v>237</v>
      </c>
      <c r="B40" s="144"/>
      <c r="C40" s="144"/>
      <c r="D40" s="144"/>
      <c r="E40" s="144"/>
      <c r="F40" s="144"/>
      <c r="G40" s="144"/>
      <c r="H40" s="3"/>
    </row>
    <row r="41" spans="1:8" ht="15.75" customHeight="1">
      <c r="A41" s="145" t="s">
        <v>92</v>
      </c>
      <c r="B41" s="145"/>
      <c r="C41" s="145"/>
      <c r="D41" s="145"/>
      <c r="E41" s="145"/>
      <c r="F41" s="145"/>
      <c r="G41" s="145"/>
      <c r="H41" s="3"/>
    </row>
    <row r="42" spans="1:8" ht="26.25" customHeight="1">
      <c r="A42" s="131" t="s">
        <v>181</v>
      </c>
      <c r="B42" s="132"/>
      <c r="C42" s="132"/>
      <c r="D42" s="132"/>
      <c r="E42" s="132"/>
      <c r="F42" s="132"/>
      <c r="G42" s="132"/>
      <c r="H42" s="3"/>
    </row>
    <row r="43" spans="1:8" ht="31.5">
      <c r="A43" s="18" t="s">
        <v>10</v>
      </c>
      <c r="B43" s="133" t="s">
        <v>98</v>
      </c>
      <c r="C43" s="134"/>
      <c r="D43" s="18" t="s">
        <v>11</v>
      </c>
      <c r="E43" s="146" t="s">
        <v>12</v>
      </c>
      <c r="F43" s="146"/>
      <c r="G43" s="28" t="s">
        <v>13</v>
      </c>
      <c r="H43" s="3"/>
    </row>
    <row r="44" spans="1:8" ht="121.5" customHeight="1">
      <c r="A44" s="80" t="s">
        <v>14</v>
      </c>
      <c r="B44" s="135" t="s">
        <v>164</v>
      </c>
      <c r="C44" s="136"/>
      <c r="D44" s="81" t="s">
        <v>165</v>
      </c>
      <c r="E44" s="147" t="s">
        <v>166</v>
      </c>
      <c r="F44" s="148"/>
      <c r="G44" s="82" t="s">
        <v>169</v>
      </c>
      <c r="H44" s="3"/>
    </row>
    <row r="45" spans="1:8" ht="154.5" customHeight="1">
      <c r="A45" s="80" t="s">
        <v>15</v>
      </c>
      <c r="B45" s="137" t="s">
        <v>167</v>
      </c>
      <c r="C45" s="138"/>
      <c r="D45" s="83" t="s">
        <v>168</v>
      </c>
      <c r="E45" s="147" t="s">
        <v>238</v>
      </c>
      <c r="F45" s="148"/>
      <c r="G45" s="82" t="s">
        <v>170</v>
      </c>
      <c r="H45" s="3"/>
    </row>
    <row r="46" spans="1:8" ht="23.25" customHeight="1">
      <c r="A46" s="96"/>
      <c r="B46" s="96"/>
      <c r="C46" s="96"/>
      <c r="D46" s="96"/>
      <c r="E46" s="96"/>
      <c r="F46" s="96"/>
      <c r="G46" s="96"/>
      <c r="H46" s="3"/>
    </row>
    <row r="47" spans="1:8" s="15" customFormat="1" ht="15.75">
      <c r="A47" s="36"/>
      <c r="B47" s="36"/>
      <c r="C47" s="36"/>
      <c r="D47" s="36"/>
      <c r="E47" s="14"/>
      <c r="F47" s="36"/>
      <c r="G47" s="14"/>
      <c r="H47" s="14"/>
    </row>
    <row r="48" spans="1:8" ht="18.75">
      <c r="A48" s="178" t="s">
        <v>95</v>
      </c>
      <c r="B48" s="178"/>
      <c r="C48" s="178"/>
      <c r="D48" s="178"/>
      <c r="E48" s="178"/>
      <c r="F48" s="178"/>
      <c r="G48" s="178"/>
      <c r="H48" s="3"/>
    </row>
    <row r="49" spans="1:8" ht="17.25">
      <c r="A49" s="171" t="s">
        <v>16</v>
      </c>
      <c r="B49" s="171"/>
      <c r="C49" s="171"/>
      <c r="D49" s="171"/>
      <c r="E49" s="171"/>
      <c r="F49" s="171"/>
      <c r="G49" s="171"/>
      <c r="H49" s="3"/>
    </row>
    <row r="50" spans="1:8" ht="15.75">
      <c r="A50" s="33" t="s">
        <v>17</v>
      </c>
      <c r="B50" s="172" t="s">
        <v>88</v>
      </c>
      <c r="C50" s="173"/>
      <c r="D50" s="174"/>
      <c r="E50" s="175" t="s">
        <v>100</v>
      </c>
      <c r="F50" s="176"/>
      <c r="G50" s="176"/>
      <c r="H50" s="3"/>
    </row>
    <row r="51" spans="1:8" ht="28.5" customHeight="1">
      <c r="A51" s="34" t="s">
        <v>19</v>
      </c>
      <c r="B51" s="177">
        <v>1</v>
      </c>
      <c r="C51" s="173"/>
      <c r="D51" s="174"/>
      <c r="E51" s="114" t="s">
        <v>173</v>
      </c>
      <c r="F51" s="116"/>
      <c r="G51" s="116"/>
      <c r="H51" s="3"/>
    </row>
    <row r="52" spans="1:8" ht="20.25" customHeight="1">
      <c r="A52" s="34" t="s">
        <v>20</v>
      </c>
      <c r="B52" s="172" t="s">
        <v>240</v>
      </c>
      <c r="C52" s="173"/>
      <c r="D52" s="174"/>
      <c r="E52" s="116" t="s">
        <v>239</v>
      </c>
      <c r="F52" s="116"/>
      <c r="G52" s="116"/>
      <c r="H52" s="3"/>
    </row>
    <row r="53" spans="1:8" ht="15.75">
      <c r="A53" s="34" t="s">
        <v>21</v>
      </c>
      <c r="B53" s="172" t="s">
        <v>240</v>
      </c>
      <c r="C53" s="173"/>
      <c r="D53" s="174"/>
      <c r="E53" s="116" t="s">
        <v>239</v>
      </c>
      <c r="F53" s="116"/>
      <c r="G53" s="116"/>
      <c r="H53" s="3"/>
    </row>
    <row r="54" spans="1:8" ht="26.25" customHeight="1">
      <c r="A54" s="97" t="s">
        <v>110</v>
      </c>
      <c r="B54" s="93"/>
      <c r="C54" s="93"/>
      <c r="D54" s="93"/>
      <c r="E54" s="93"/>
      <c r="F54" s="93"/>
      <c r="G54" s="93"/>
      <c r="H54" s="3"/>
    </row>
    <row r="55" spans="1:8" s="15" customFormat="1" ht="15.75">
      <c r="A55" s="37"/>
      <c r="B55" s="43"/>
      <c r="C55" s="43"/>
      <c r="D55" s="43"/>
      <c r="E55" s="13"/>
      <c r="F55" s="43"/>
      <c r="G55" s="13"/>
      <c r="H55" s="14"/>
    </row>
    <row r="56" spans="1:8" ht="17.25">
      <c r="A56" s="171" t="s">
        <v>22</v>
      </c>
      <c r="B56" s="171"/>
      <c r="C56" s="171"/>
      <c r="D56" s="171"/>
      <c r="E56" s="171"/>
      <c r="F56" s="171"/>
      <c r="G56" s="171"/>
      <c r="H56" s="3"/>
    </row>
    <row r="57" spans="1:8" ht="15.75">
      <c r="A57" s="33" t="s">
        <v>17</v>
      </c>
      <c r="B57" s="116" t="s">
        <v>18</v>
      </c>
      <c r="C57" s="116"/>
      <c r="D57" s="116"/>
      <c r="E57" s="93" t="s">
        <v>99</v>
      </c>
      <c r="F57" s="93"/>
      <c r="G57" s="93"/>
      <c r="H57" s="3"/>
    </row>
    <row r="58" spans="1:8" ht="21" customHeight="1">
      <c r="A58" s="34" t="s">
        <v>19</v>
      </c>
      <c r="B58" s="179">
        <v>1</v>
      </c>
      <c r="C58" s="116"/>
      <c r="D58" s="116"/>
      <c r="E58" s="180" t="s">
        <v>174</v>
      </c>
      <c r="F58" s="180"/>
      <c r="G58" s="180"/>
      <c r="H58" s="3"/>
    </row>
    <row r="59" spans="1:8" ht="15.75">
      <c r="A59" s="34" t="s">
        <v>20</v>
      </c>
      <c r="B59" s="116" t="s">
        <v>240</v>
      </c>
      <c r="C59" s="116"/>
      <c r="D59" s="116"/>
      <c r="E59" s="116" t="s">
        <v>239</v>
      </c>
      <c r="F59" s="116"/>
      <c r="G59" s="116"/>
      <c r="H59" s="3"/>
    </row>
    <row r="60" spans="1:8" ht="15.75">
      <c r="A60" s="34" t="s">
        <v>21</v>
      </c>
      <c r="B60" s="116" t="s">
        <v>240</v>
      </c>
      <c r="C60" s="116"/>
      <c r="D60" s="116"/>
      <c r="E60" s="116" t="s">
        <v>239</v>
      </c>
      <c r="F60" s="116"/>
      <c r="G60" s="116"/>
      <c r="H60" s="3"/>
    </row>
    <row r="61" spans="1:8" ht="27" customHeight="1">
      <c r="A61" s="97" t="s">
        <v>110</v>
      </c>
      <c r="B61" s="93"/>
      <c r="C61" s="93"/>
      <c r="D61" s="93"/>
      <c r="E61" s="93"/>
      <c r="F61" s="93"/>
      <c r="G61" s="93"/>
      <c r="H61" s="3"/>
    </row>
    <row r="62" spans="1:8" ht="15.75">
      <c r="A62" s="38"/>
      <c r="B62" s="38"/>
      <c r="C62" s="38"/>
      <c r="D62" s="38"/>
      <c r="E62" s="3"/>
      <c r="F62" s="38"/>
      <c r="G62" s="3"/>
      <c r="H62" s="3"/>
    </row>
    <row r="63" spans="1:8" ht="17.25">
      <c r="A63" s="181" t="s">
        <v>23</v>
      </c>
      <c r="B63" s="181"/>
      <c r="C63" s="181"/>
      <c r="D63" s="181"/>
      <c r="E63" s="181"/>
      <c r="F63" s="181"/>
      <c r="G63" s="181"/>
      <c r="H63" s="3"/>
    </row>
    <row r="64" spans="1:8" ht="31.5">
      <c r="A64" s="27" t="s">
        <v>17</v>
      </c>
      <c r="B64" s="40" t="s">
        <v>24</v>
      </c>
      <c r="C64" s="93" t="s">
        <v>25</v>
      </c>
      <c r="D64" s="93"/>
      <c r="E64" s="93" t="s">
        <v>26</v>
      </c>
      <c r="F64" s="93"/>
      <c r="G64" s="4" t="s">
        <v>101</v>
      </c>
      <c r="H64" s="3"/>
    </row>
    <row r="65" spans="1:15" ht="70.5" customHeight="1">
      <c r="A65" s="39" t="s">
        <v>19</v>
      </c>
      <c r="B65" s="58">
        <v>1</v>
      </c>
      <c r="C65" s="182">
        <v>1</v>
      </c>
      <c r="D65" s="183"/>
      <c r="E65" s="93" t="s">
        <v>171</v>
      </c>
      <c r="F65" s="93"/>
      <c r="G65" s="41" t="s">
        <v>172</v>
      </c>
      <c r="H65" s="3"/>
    </row>
    <row r="66" spans="1:15" ht="47.25" customHeight="1">
      <c r="A66" s="39" t="s">
        <v>20</v>
      </c>
      <c r="B66" s="58">
        <v>1</v>
      </c>
      <c r="C66" s="182">
        <v>1</v>
      </c>
      <c r="D66" s="183"/>
      <c r="E66" s="93" t="s">
        <v>171</v>
      </c>
      <c r="F66" s="93"/>
      <c r="G66" s="41" t="s">
        <v>172</v>
      </c>
      <c r="H66" s="3"/>
    </row>
    <row r="67" spans="1:15" ht="47.25" customHeight="1">
      <c r="A67" s="39" t="s">
        <v>21</v>
      </c>
      <c r="B67" s="58">
        <v>2</v>
      </c>
      <c r="C67" s="182">
        <v>2</v>
      </c>
      <c r="D67" s="183"/>
      <c r="E67" s="93" t="s">
        <v>171</v>
      </c>
      <c r="F67" s="93"/>
      <c r="G67" s="62" t="s">
        <v>172</v>
      </c>
      <c r="H67" s="3"/>
    </row>
    <row r="68" spans="1:15" ht="35.25" customHeight="1">
      <c r="A68" s="97" t="s">
        <v>110</v>
      </c>
      <c r="B68" s="93"/>
      <c r="C68" s="93"/>
      <c r="D68" s="93"/>
      <c r="E68" s="93"/>
      <c r="F68" s="93"/>
      <c r="G68" s="93"/>
      <c r="H68" s="3"/>
    </row>
    <row r="69" spans="1:15" s="15" customFormat="1" ht="15.75">
      <c r="A69" s="37"/>
      <c r="B69" s="43"/>
      <c r="C69" s="43"/>
      <c r="D69" s="43"/>
      <c r="E69" s="13"/>
      <c r="F69" s="43"/>
      <c r="G69" s="13"/>
      <c r="H69" s="14"/>
    </row>
    <row r="70" spans="1:15" ht="17.25">
      <c r="A70" s="105" t="s">
        <v>107</v>
      </c>
      <c r="B70" s="105"/>
      <c r="C70" s="105"/>
      <c r="D70" s="105"/>
      <c r="E70" s="105"/>
      <c r="F70" s="105"/>
      <c r="G70" s="105"/>
      <c r="H70" s="7"/>
    </row>
    <row r="71" spans="1:15" ht="31.5">
      <c r="A71" s="40" t="s">
        <v>28</v>
      </c>
      <c r="B71" s="40" t="s">
        <v>29</v>
      </c>
      <c r="C71" s="40" t="s">
        <v>30</v>
      </c>
      <c r="D71" s="40" t="s">
        <v>31</v>
      </c>
      <c r="E71" s="4" t="s">
        <v>32</v>
      </c>
      <c r="F71" s="40" t="s">
        <v>33</v>
      </c>
      <c r="G71" s="4" t="s">
        <v>34</v>
      </c>
    </row>
    <row r="72" spans="1:15" ht="16.5" customHeight="1">
      <c r="A72" s="41" t="s">
        <v>171</v>
      </c>
      <c r="B72" s="41" t="s">
        <v>171</v>
      </c>
      <c r="C72" s="41" t="s">
        <v>171</v>
      </c>
      <c r="D72" s="41" t="s">
        <v>171</v>
      </c>
      <c r="E72" s="41" t="s">
        <v>171</v>
      </c>
      <c r="F72" s="41" t="s">
        <v>171</v>
      </c>
      <c r="G72" s="41" t="s">
        <v>171</v>
      </c>
    </row>
    <row r="73" spans="1:15" ht="18" customHeight="1">
      <c r="A73" s="97"/>
      <c r="B73" s="93"/>
      <c r="C73" s="93"/>
      <c r="D73" s="93"/>
      <c r="E73" s="93"/>
      <c r="F73" s="93"/>
      <c r="G73" s="93"/>
      <c r="H73" s="3"/>
      <c r="I73" s="3"/>
      <c r="J73" s="3"/>
      <c r="K73" s="3"/>
      <c r="L73" s="3"/>
      <c r="M73" s="3"/>
      <c r="N73" s="3"/>
      <c r="O73" s="3"/>
    </row>
    <row r="74" spans="1:15" ht="15.75">
      <c r="A74" s="42"/>
      <c r="B74" s="42"/>
      <c r="C74" s="42"/>
      <c r="D74" s="42"/>
      <c r="E74" s="30"/>
      <c r="F74" s="42"/>
      <c r="G74" s="30"/>
      <c r="H74" s="3"/>
      <c r="I74" s="3"/>
      <c r="J74" s="3"/>
      <c r="K74" s="3"/>
      <c r="L74" s="3"/>
      <c r="M74" s="3"/>
      <c r="N74" s="3"/>
      <c r="O74" s="3"/>
    </row>
    <row r="75" spans="1:15" ht="17.25">
      <c r="A75" s="124" t="s">
        <v>89</v>
      </c>
      <c r="B75" s="124"/>
      <c r="C75" s="124"/>
      <c r="D75" s="124"/>
      <c r="E75" s="124"/>
      <c r="F75" s="124"/>
      <c r="G75" s="124"/>
      <c r="H75" s="3"/>
    </row>
    <row r="76" spans="1:15" ht="15.75">
      <c r="A76" s="120" t="s">
        <v>28</v>
      </c>
      <c r="B76" s="120"/>
      <c r="C76" s="54" t="s">
        <v>35</v>
      </c>
      <c r="D76" s="54" t="s">
        <v>36</v>
      </c>
      <c r="E76" s="29" t="s">
        <v>37</v>
      </c>
      <c r="F76" s="121" t="s">
        <v>38</v>
      </c>
      <c r="G76" s="122"/>
    </row>
    <row r="77" spans="1:15" ht="15.75">
      <c r="A77" s="41" t="s">
        <v>171</v>
      </c>
      <c r="B77" s="41" t="s">
        <v>171</v>
      </c>
      <c r="C77" s="41" t="s">
        <v>171</v>
      </c>
      <c r="D77" s="41" t="s">
        <v>171</v>
      </c>
      <c r="E77" s="41" t="s">
        <v>171</v>
      </c>
      <c r="F77" s="41" t="s">
        <v>171</v>
      </c>
      <c r="G77" s="41" t="s">
        <v>171</v>
      </c>
    </row>
    <row r="78" spans="1:15" ht="16.5" customHeight="1">
      <c r="A78" s="97"/>
      <c r="B78" s="93"/>
      <c r="C78" s="93"/>
      <c r="D78" s="93"/>
      <c r="E78" s="93"/>
      <c r="F78" s="93"/>
      <c r="G78" s="93"/>
      <c r="H78" s="3"/>
    </row>
    <row r="79" spans="1:15" s="15" customFormat="1" ht="15.75">
      <c r="A79" s="43"/>
      <c r="B79" s="43"/>
      <c r="C79" s="43"/>
      <c r="D79" s="43"/>
      <c r="E79" s="13"/>
      <c r="F79" s="43"/>
      <c r="G79" s="14"/>
      <c r="H79" s="14"/>
    </row>
    <row r="80" spans="1:15" ht="17.25">
      <c r="A80" s="105" t="s">
        <v>39</v>
      </c>
      <c r="B80" s="105"/>
      <c r="C80" s="105"/>
      <c r="D80" s="105"/>
      <c r="E80" s="105"/>
      <c r="F80" s="105"/>
      <c r="G80" s="105"/>
      <c r="H80" s="7"/>
    </row>
    <row r="81" spans="1:8" ht="31.5">
      <c r="A81" s="40" t="s">
        <v>28</v>
      </c>
      <c r="B81" s="40" t="s">
        <v>29</v>
      </c>
      <c r="C81" s="40" t="s">
        <v>30</v>
      </c>
      <c r="D81" s="40" t="s">
        <v>31</v>
      </c>
      <c r="E81" s="40" t="s">
        <v>33</v>
      </c>
      <c r="F81" s="40" t="s">
        <v>40</v>
      </c>
      <c r="G81" s="11" t="s">
        <v>41</v>
      </c>
    </row>
    <row r="82" spans="1:8" ht="409.5" customHeight="1">
      <c r="A82" s="48" t="s">
        <v>111</v>
      </c>
      <c r="B82" s="52" t="s">
        <v>112</v>
      </c>
      <c r="C82" s="52" t="s">
        <v>116</v>
      </c>
      <c r="D82" s="52" t="s">
        <v>117</v>
      </c>
      <c r="E82" s="55">
        <v>0.2</v>
      </c>
      <c r="F82" s="52" t="s">
        <v>118</v>
      </c>
      <c r="G82" s="53" t="s">
        <v>119</v>
      </c>
    </row>
    <row r="83" spans="1:8" ht="409.5" customHeight="1">
      <c r="A83" s="48" t="s">
        <v>121</v>
      </c>
      <c r="B83" s="52" t="s">
        <v>113</v>
      </c>
      <c r="C83" s="52" t="s">
        <v>120</v>
      </c>
      <c r="D83" s="52" t="s">
        <v>123</v>
      </c>
      <c r="E83" s="55">
        <v>0.5</v>
      </c>
      <c r="F83" s="52" t="s">
        <v>126</v>
      </c>
      <c r="G83" s="41" t="s">
        <v>122</v>
      </c>
    </row>
    <row r="84" spans="1:8" ht="407.25" customHeight="1">
      <c r="A84" s="52" t="s">
        <v>114</v>
      </c>
      <c r="B84" s="53" t="s">
        <v>115</v>
      </c>
      <c r="C84" s="52" t="s">
        <v>124</v>
      </c>
      <c r="D84" s="52" t="s">
        <v>125</v>
      </c>
      <c r="E84" s="55">
        <v>0.1</v>
      </c>
      <c r="F84" s="52" t="s">
        <v>127</v>
      </c>
      <c r="G84" s="5"/>
    </row>
    <row r="85" spans="1:8" ht="33" customHeight="1">
      <c r="A85" s="128" t="s">
        <v>244</v>
      </c>
      <c r="B85" s="129"/>
      <c r="C85" s="129"/>
      <c r="D85" s="129"/>
      <c r="E85" s="129"/>
      <c r="F85" s="129"/>
      <c r="G85" s="130"/>
      <c r="H85" s="3"/>
    </row>
    <row r="86" spans="1:8" s="31" customFormat="1" ht="189.75" customHeight="1">
      <c r="A86" s="97" t="s">
        <v>73</v>
      </c>
      <c r="B86" s="93"/>
      <c r="C86" s="93"/>
      <c r="D86" s="93"/>
      <c r="E86" s="93"/>
      <c r="F86" s="93"/>
      <c r="G86" s="93"/>
      <c r="H86" s="19"/>
    </row>
    <row r="87" spans="1:8" ht="15.75">
      <c r="A87" s="43"/>
      <c r="B87" s="43"/>
      <c r="C87" s="43"/>
      <c r="D87" s="43"/>
      <c r="E87" s="13"/>
      <c r="F87" s="43"/>
      <c r="G87" s="13"/>
      <c r="H87" s="3"/>
    </row>
    <row r="88" spans="1:8" ht="17.25">
      <c r="A88" s="124" t="s">
        <v>42</v>
      </c>
      <c r="B88" s="124"/>
      <c r="C88" s="124"/>
      <c r="D88" s="124"/>
      <c r="E88" s="124"/>
      <c r="F88" s="124"/>
      <c r="G88" s="124"/>
      <c r="H88" s="3"/>
    </row>
    <row r="89" spans="1:8" ht="27" customHeight="1">
      <c r="A89" s="40" t="s">
        <v>43</v>
      </c>
      <c r="B89" s="40" t="s">
        <v>44</v>
      </c>
      <c r="C89" s="50" t="s">
        <v>103</v>
      </c>
      <c r="D89" s="40" t="s">
        <v>45</v>
      </c>
      <c r="E89" s="40" t="s">
        <v>46</v>
      </c>
      <c r="F89" s="32" t="s">
        <v>47</v>
      </c>
      <c r="G89" s="4" t="s">
        <v>48</v>
      </c>
      <c r="H89" s="3"/>
    </row>
    <row r="90" spans="1:8" ht="15.75">
      <c r="A90" s="125" t="s">
        <v>235</v>
      </c>
      <c r="B90" s="126"/>
      <c r="C90" s="126"/>
      <c r="D90" s="126"/>
      <c r="E90" s="126"/>
      <c r="F90" s="126"/>
      <c r="G90" s="127"/>
      <c r="H90" s="3"/>
    </row>
    <row r="91" spans="1:8" ht="15.75">
      <c r="A91" s="60" t="s">
        <v>136</v>
      </c>
      <c r="B91" s="61"/>
      <c r="C91" s="61"/>
      <c r="D91" s="61"/>
      <c r="E91" s="61"/>
      <c r="F91" s="61"/>
      <c r="G91" s="61"/>
      <c r="H91" s="3"/>
    </row>
    <row r="92" spans="1:8" ht="46.5" customHeight="1">
      <c r="A92" s="41"/>
      <c r="B92" s="41"/>
      <c r="C92" s="41"/>
      <c r="D92" s="41"/>
      <c r="E92" s="16"/>
      <c r="F92" s="41"/>
      <c r="G92" s="16"/>
      <c r="H92" s="3"/>
    </row>
    <row r="93" spans="1:8" s="31" customFormat="1" ht="15.75">
      <c r="A93" s="97" t="s">
        <v>110</v>
      </c>
      <c r="B93" s="93"/>
      <c r="C93" s="93"/>
      <c r="D93" s="93"/>
      <c r="E93" s="93"/>
      <c r="F93" s="93"/>
      <c r="G93" s="93"/>
      <c r="H93" s="19"/>
    </row>
    <row r="94" spans="1:8" ht="15.75">
      <c r="A94" s="43"/>
      <c r="B94" s="43"/>
      <c r="C94" s="43"/>
      <c r="D94" s="43"/>
      <c r="E94" s="13"/>
      <c r="F94" s="43"/>
      <c r="G94" s="13"/>
      <c r="H94" s="3"/>
    </row>
    <row r="95" spans="1:8" ht="17.25">
      <c r="A95" s="105" t="s">
        <v>109</v>
      </c>
      <c r="B95" s="105"/>
      <c r="C95" s="105"/>
      <c r="D95" s="105"/>
      <c r="E95" s="105"/>
      <c r="F95" s="105"/>
      <c r="G95" s="105"/>
      <c r="H95" s="3"/>
    </row>
    <row r="96" spans="1:8" ht="74.25" customHeight="1">
      <c r="A96" s="40" t="s">
        <v>49</v>
      </c>
      <c r="B96" s="40" t="s">
        <v>50</v>
      </c>
      <c r="C96" s="40" t="s">
        <v>28</v>
      </c>
      <c r="D96" s="40" t="s">
        <v>51</v>
      </c>
      <c r="E96" s="4" t="s">
        <v>52</v>
      </c>
      <c r="F96" s="40" t="s">
        <v>53</v>
      </c>
      <c r="G96" s="11" t="s">
        <v>54</v>
      </c>
      <c r="H96" s="3"/>
    </row>
    <row r="97" spans="1:8" ht="62.25" customHeight="1">
      <c r="A97" s="64" t="s">
        <v>184</v>
      </c>
      <c r="B97" s="63"/>
      <c r="C97" s="49" t="s">
        <v>233</v>
      </c>
      <c r="D97" s="65">
        <v>7815382827</v>
      </c>
      <c r="E97" s="65">
        <v>1006449571</v>
      </c>
      <c r="F97" s="65">
        <f>+D97-E97</f>
        <v>6808933256</v>
      </c>
      <c r="G97" s="41" t="s">
        <v>234</v>
      </c>
      <c r="H97" s="3"/>
    </row>
    <row r="98" spans="1:8" ht="72" customHeight="1">
      <c r="A98" s="64"/>
      <c r="B98" s="63" t="s">
        <v>185</v>
      </c>
      <c r="C98" s="49" t="s">
        <v>209</v>
      </c>
      <c r="D98" s="65">
        <v>467040000</v>
      </c>
      <c r="E98" s="65">
        <v>60627207</v>
      </c>
      <c r="F98" s="65">
        <f t="shared" ref="F98:F121" si="0">+D98-E98</f>
        <v>406412793</v>
      </c>
      <c r="G98" s="41" t="s">
        <v>234</v>
      </c>
      <c r="H98" s="3"/>
    </row>
    <row r="99" spans="1:8" ht="66" customHeight="1">
      <c r="A99" s="64"/>
      <c r="B99" s="63" t="s">
        <v>186</v>
      </c>
      <c r="C99" s="49" t="s">
        <v>210</v>
      </c>
      <c r="D99" s="65">
        <v>30000000</v>
      </c>
      <c r="E99" s="65">
        <v>0</v>
      </c>
      <c r="F99" s="65">
        <f t="shared" si="0"/>
        <v>30000000</v>
      </c>
      <c r="G99" s="41" t="s">
        <v>234</v>
      </c>
      <c r="H99" s="3"/>
    </row>
    <row r="100" spans="1:8" ht="60" customHeight="1">
      <c r="A100" s="64"/>
      <c r="B100" s="63" t="s">
        <v>187</v>
      </c>
      <c r="C100" s="49" t="s">
        <v>211</v>
      </c>
      <c r="D100" s="65">
        <v>587226039</v>
      </c>
      <c r="E100" s="65">
        <v>81228595</v>
      </c>
      <c r="F100" s="65">
        <f t="shared" si="0"/>
        <v>505997444</v>
      </c>
      <c r="G100" s="41" t="s">
        <v>234</v>
      </c>
      <c r="H100" s="3"/>
    </row>
    <row r="101" spans="1:8" ht="63">
      <c r="A101" s="64"/>
      <c r="B101" s="63" t="s">
        <v>188</v>
      </c>
      <c r="C101" s="49" t="s">
        <v>212</v>
      </c>
      <c r="D101" s="65">
        <v>2092000000</v>
      </c>
      <c r="E101" s="65">
        <v>216985401</v>
      </c>
      <c r="F101" s="65">
        <f t="shared" si="0"/>
        <v>1875014599</v>
      </c>
      <c r="G101" s="41" t="s">
        <v>234</v>
      </c>
      <c r="H101" s="3"/>
    </row>
    <row r="102" spans="1:8" ht="63">
      <c r="A102" s="64"/>
      <c r="B102" s="63" t="s">
        <v>189</v>
      </c>
      <c r="C102" s="49" t="s">
        <v>213</v>
      </c>
      <c r="D102" s="65">
        <v>705891792</v>
      </c>
      <c r="E102" s="65">
        <v>0</v>
      </c>
      <c r="F102" s="65">
        <f t="shared" si="0"/>
        <v>705891792</v>
      </c>
      <c r="G102" s="41" t="s">
        <v>234</v>
      </c>
      <c r="H102" s="3"/>
    </row>
    <row r="103" spans="1:8" ht="63">
      <c r="A103" s="64"/>
      <c r="B103" s="63" t="s">
        <v>190</v>
      </c>
      <c r="C103" s="49" t="s">
        <v>214</v>
      </c>
      <c r="D103" s="65">
        <v>855249996</v>
      </c>
      <c r="E103" s="65">
        <v>90663368</v>
      </c>
      <c r="F103" s="65">
        <f t="shared" si="0"/>
        <v>764586628</v>
      </c>
      <c r="G103" s="41" t="s">
        <v>234</v>
      </c>
      <c r="H103" s="3"/>
    </row>
    <row r="104" spans="1:8" ht="63">
      <c r="A104" s="64"/>
      <c r="B104" s="63" t="s">
        <v>191</v>
      </c>
      <c r="C104" s="49" t="s">
        <v>215</v>
      </c>
      <c r="D104" s="65">
        <v>2454900000</v>
      </c>
      <c r="E104" s="65">
        <v>556945000</v>
      </c>
      <c r="F104" s="65">
        <f t="shared" si="0"/>
        <v>1897955000</v>
      </c>
      <c r="G104" s="41" t="s">
        <v>234</v>
      </c>
      <c r="H104" s="3"/>
    </row>
    <row r="105" spans="1:8" ht="63">
      <c r="A105" s="64"/>
      <c r="B105" s="63" t="s">
        <v>192</v>
      </c>
      <c r="C105" s="49" t="s">
        <v>216</v>
      </c>
      <c r="D105" s="65">
        <v>450000000</v>
      </c>
      <c r="E105" s="65">
        <v>0</v>
      </c>
      <c r="F105" s="65">
        <f t="shared" si="0"/>
        <v>450000000</v>
      </c>
      <c r="G105" s="41" t="s">
        <v>234</v>
      </c>
      <c r="H105" s="3"/>
    </row>
    <row r="106" spans="1:8" ht="63">
      <c r="A106" s="64"/>
      <c r="B106" s="63" t="s">
        <v>193</v>
      </c>
      <c r="C106" s="49" t="s">
        <v>217</v>
      </c>
      <c r="D106" s="65">
        <v>173075000</v>
      </c>
      <c r="E106" s="65">
        <v>0</v>
      </c>
      <c r="F106" s="65">
        <f t="shared" si="0"/>
        <v>173075000</v>
      </c>
      <c r="G106" s="41" t="s">
        <v>234</v>
      </c>
      <c r="H106" s="3"/>
    </row>
    <row r="107" spans="1:8" ht="63">
      <c r="A107" s="64" t="s">
        <v>194</v>
      </c>
      <c r="B107" s="63"/>
      <c r="C107" s="49" t="s">
        <v>218</v>
      </c>
      <c r="D107" s="65">
        <v>971475550</v>
      </c>
      <c r="E107" s="65">
        <v>0</v>
      </c>
      <c r="F107" s="65">
        <f t="shared" si="0"/>
        <v>971475550</v>
      </c>
      <c r="G107" s="41" t="s">
        <v>234</v>
      </c>
      <c r="H107" s="3"/>
    </row>
    <row r="108" spans="1:8" ht="63">
      <c r="A108" s="64"/>
      <c r="B108" s="63" t="s">
        <v>195</v>
      </c>
      <c r="C108" s="49" t="s">
        <v>219</v>
      </c>
      <c r="D108" s="65">
        <v>50000000</v>
      </c>
      <c r="E108" s="65">
        <v>0</v>
      </c>
      <c r="F108" s="65">
        <f t="shared" si="0"/>
        <v>50000000</v>
      </c>
      <c r="G108" s="41" t="s">
        <v>234</v>
      </c>
      <c r="H108" s="3"/>
    </row>
    <row r="109" spans="1:8" ht="63">
      <c r="A109" s="64"/>
      <c r="B109" s="63" t="s">
        <v>196</v>
      </c>
      <c r="C109" s="49" t="s">
        <v>220</v>
      </c>
      <c r="D109" s="65">
        <v>23000000</v>
      </c>
      <c r="E109" s="65">
        <v>0</v>
      </c>
      <c r="F109" s="65">
        <f t="shared" si="0"/>
        <v>23000000</v>
      </c>
      <c r="G109" s="41" t="s">
        <v>234</v>
      </c>
      <c r="H109" s="3"/>
    </row>
    <row r="110" spans="1:8" ht="63">
      <c r="A110" s="64"/>
      <c r="B110" s="63" t="s">
        <v>197</v>
      </c>
      <c r="C110" s="49" t="s">
        <v>221</v>
      </c>
      <c r="D110" s="65">
        <v>9237775</v>
      </c>
      <c r="E110" s="65">
        <v>0</v>
      </c>
      <c r="F110" s="65">
        <f t="shared" si="0"/>
        <v>9237775</v>
      </c>
      <c r="G110" s="41" t="s">
        <v>234</v>
      </c>
      <c r="H110" s="3"/>
    </row>
    <row r="111" spans="1:8" ht="63">
      <c r="A111" s="64"/>
      <c r="B111" s="63" t="s">
        <v>198</v>
      </c>
      <c r="C111" s="49" t="s">
        <v>222</v>
      </c>
      <c r="D111" s="65">
        <v>554237775</v>
      </c>
      <c r="E111" s="65">
        <v>0</v>
      </c>
      <c r="F111" s="65">
        <f t="shared" si="0"/>
        <v>554237775</v>
      </c>
      <c r="G111" s="41" t="s">
        <v>234</v>
      </c>
      <c r="H111" s="3"/>
    </row>
    <row r="112" spans="1:8" ht="63">
      <c r="A112" s="64"/>
      <c r="B112" s="63" t="s">
        <v>199</v>
      </c>
      <c r="C112" s="49" t="s">
        <v>223</v>
      </c>
      <c r="D112" s="65">
        <v>65000000</v>
      </c>
      <c r="E112" s="65">
        <v>0</v>
      </c>
      <c r="F112" s="65">
        <f t="shared" si="0"/>
        <v>65000000</v>
      </c>
      <c r="G112" s="41" t="s">
        <v>234</v>
      </c>
      <c r="H112" s="3"/>
    </row>
    <row r="113" spans="1:8" ht="63">
      <c r="A113" s="64"/>
      <c r="B113" s="63" t="s">
        <v>200</v>
      </c>
      <c r="C113" s="49" t="s">
        <v>224</v>
      </c>
      <c r="D113" s="65">
        <v>240000000</v>
      </c>
      <c r="E113" s="65">
        <v>0</v>
      </c>
      <c r="F113" s="65">
        <f t="shared" si="0"/>
        <v>240000000</v>
      </c>
      <c r="G113" s="41" t="s">
        <v>234</v>
      </c>
      <c r="H113" s="3"/>
    </row>
    <row r="114" spans="1:8" ht="63">
      <c r="A114" s="64"/>
      <c r="B114" s="63" t="s">
        <v>201</v>
      </c>
      <c r="C114" s="49" t="s">
        <v>225</v>
      </c>
      <c r="D114" s="65">
        <v>30000000</v>
      </c>
      <c r="E114" s="65">
        <v>0</v>
      </c>
      <c r="F114" s="65">
        <f t="shared" si="0"/>
        <v>30000000</v>
      </c>
      <c r="G114" s="41" t="s">
        <v>234</v>
      </c>
      <c r="H114" s="3"/>
    </row>
    <row r="115" spans="1:8" ht="63">
      <c r="A115" s="64" t="s">
        <v>202</v>
      </c>
      <c r="B115" s="63"/>
      <c r="C115" s="49" t="s">
        <v>226</v>
      </c>
      <c r="D115" s="65">
        <v>100000000</v>
      </c>
      <c r="E115" s="65">
        <v>0</v>
      </c>
      <c r="F115" s="65">
        <f t="shared" si="0"/>
        <v>100000000</v>
      </c>
      <c r="G115" s="41" t="s">
        <v>234</v>
      </c>
      <c r="H115" s="3"/>
    </row>
    <row r="116" spans="1:8" ht="63">
      <c r="A116" s="64"/>
      <c r="B116" s="63" t="s">
        <v>203</v>
      </c>
      <c r="C116" s="49" t="s">
        <v>227</v>
      </c>
      <c r="D116" s="65">
        <v>100000000</v>
      </c>
      <c r="E116" s="65">
        <v>0</v>
      </c>
      <c r="F116" s="65">
        <f t="shared" si="0"/>
        <v>100000000</v>
      </c>
      <c r="G116" s="41" t="s">
        <v>234</v>
      </c>
      <c r="H116" s="3"/>
    </row>
    <row r="117" spans="1:8" ht="63">
      <c r="A117" s="64" t="s">
        <v>204</v>
      </c>
      <c r="B117" s="63"/>
      <c r="C117" s="49" t="s">
        <v>228</v>
      </c>
      <c r="D117" s="65">
        <v>3841918600</v>
      </c>
      <c r="E117" s="65">
        <v>713000000</v>
      </c>
      <c r="F117" s="65">
        <f t="shared" si="0"/>
        <v>3128918600</v>
      </c>
      <c r="G117" s="41" t="s">
        <v>234</v>
      </c>
      <c r="H117" s="3"/>
    </row>
    <row r="118" spans="1:8" ht="63">
      <c r="A118" s="64"/>
      <c r="B118" s="63" t="s">
        <v>205</v>
      </c>
      <c r="C118" s="49" t="s">
        <v>229</v>
      </c>
      <c r="D118" s="65">
        <v>2754925000</v>
      </c>
      <c r="E118" s="65">
        <v>55000000</v>
      </c>
      <c r="F118" s="65">
        <f t="shared" si="0"/>
        <v>2699925000</v>
      </c>
      <c r="G118" s="41" t="s">
        <v>234</v>
      </c>
      <c r="H118" s="3"/>
    </row>
    <row r="119" spans="1:8" ht="63">
      <c r="A119" s="64"/>
      <c r="B119" s="63" t="s">
        <v>206</v>
      </c>
      <c r="C119" s="49" t="s">
        <v>230</v>
      </c>
      <c r="D119" s="65">
        <v>1086993600</v>
      </c>
      <c r="E119" s="65">
        <v>658000000</v>
      </c>
      <c r="F119" s="65">
        <f t="shared" si="0"/>
        <v>428993600</v>
      </c>
      <c r="G119" s="41" t="s">
        <v>234</v>
      </c>
      <c r="H119" s="3"/>
    </row>
    <row r="120" spans="1:8" ht="63">
      <c r="A120" s="64" t="s">
        <v>207</v>
      </c>
      <c r="B120" s="63"/>
      <c r="C120" s="49" t="s">
        <v>231</v>
      </c>
      <c r="D120" s="65">
        <v>153137384</v>
      </c>
      <c r="E120" s="65">
        <v>7912105</v>
      </c>
      <c r="F120" s="65">
        <f t="shared" si="0"/>
        <v>145225279</v>
      </c>
      <c r="G120" s="41" t="s">
        <v>234</v>
      </c>
      <c r="H120" s="3"/>
    </row>
    <row r="121" spans="1:8" ht="63">
      <c r="A121" s="64"/>
      <c r="B121" s="63" t="s">
        <v>208</v>
      </c>
      <c r="C121" s="49" t="s">
        <v>232</v>
      </c>
      <c r="D121" s="65">
        <v>153137384</v>
      </c>
      <c r="E121" s="65">
        <v>7912105</v>
      </c>
      <c r="F121" s="65">
        <f t="shared" si="0"/>
        <v>145225279</v>
      </c>
      <c r="G121" s="41" t="s">
        <v>234</v>
      </c>
      <c r="H121" s="3"/>
    </row>
    <row r="122" spans="1:8" ht="63">
      <c r="A122" s="41"/>
      <c r="B122" s="49"/>
      <c r="C122" s="41"/>
      <c r="D122" s="66">
        <f>SUM(D97+D107+D115+D117+D120)</f>
        <v>12881914361</v>
      </c>
      <c r="E122" s="66">
        <f>SUM(E97+E107+E115+E117+E120)</f>
        <v>1727361676</v>
      </c>
      <c r="F122" s="66">
        <f>SUM(F97+F107+F115+F117+F120)</f>
        <v>11154552685</v>
      </c>
      <c r="G122" s="41" t="s">
        <v>234</v>
      </c>
      <c r="H122" s="3"/>
    </row>
    <row r="123" spans="1:8" ht="24.75" customHeight="1">
      <c r="A123" s="41"/>
      <c r="B123" s="41"/>
      <c r="C123" s="41"/>
      <c r="D123" s="41"/>
      <c r="E123" s="5"/>
      <c r="F123" s="41"/>
      <c r="G123" s="41"/>
      <c r="H123" s="3"/>
    </row>
    <row r="124" spans="1:8" s="31" customFormat="1" ht="15.75">
      <c r="A124" s="97"/>
      <c r="B124" s="93"/>
      <c r="C124" s="93"/>
      <c r="D124" s="93"/>
      <c r="E124" s="93"/>
      <c r="F124" s="93"/>
      <c r="G124" s="93"/>
      <c r="H124" s="19"/>
    </row>
    <row r="125" spans="1:8" ht="15.75">
      <c r="A125" s="43"/>
      <c r="B125" s="43"/>
      <c r="C125" s="43"/>
      <c r="D125" s="43"/>
      <c r="E125" s="13"/>
      <c r="F125" s="43"/>
      <c r="G125" s="13"/>
      <c r="H125" s="3"/>
    </row>
    <row r="126" spans="1:8" ht="15.75" customHeight="1">
      <c r="A126" s="123" t="s">
        <v>55</v>
      </c>
      <c r="B126" s="123"/>
      <c r="C126" s="123"/>
      <c r="D126" s="123"/>
      <c r="E126" s="123"/>
      <c r="F126" s="123"/>
      <c r="G126" s="123"/>
      <c r="H126" s="3"/>
    </row>
    <row r="127" spans="1:8" ht="31.5">
      <c r="A127" s="33" t="s">
        <v>17</v>
      </c>
      <c r="B127" s="33" t="s">
        <v>56</v>
      </c>
      <c r="C127" s="33" t="s">
        <v>57</v>
      </c>
      <c r="D127" s="116" t="s">
        <v>58</v>
      </c>
      <c r="E127" s="116"/>
      <c r="F127" s="116"/>
      <c r="G127" s="12" t="s">
        <v>59</v>
      </c>
      <c r="H127" s="3"/>
    </row>
    <row r="128" spans="1:8" ht="18.75" customHeight="1">
      <c r="A128" s="34" t="s">
        <v>171</v>
      </c>
      <c r="B128" s="34" t="s">
        <v>171</v>
      </c>
      <c r="C128" s="34" t="s">
        <v>171</v>
      </c>
      <c r="D128" s="96" t="s">
        <v>171</v>
      </c>
      <c r="E128" s="96"/>
      <c r="F128" s="96"/>
      <c r="G128" s="12" t="s">
        <v>171</v>
      </c>
      <c r="H128" s="3"/>
    </row>
    <row r="129" spans="1:8" s="31" customFormat="1" ht="15.75">
      <c r="A129" s="97"/>
      <c r="B129" s="93"/>
      <c r="C129" s="93"/>
      <c r="D129" s="93"/>
      <c r="E129" s="93"/>
      <c r="F129" s="93"/>
      <c r="G129" s="93"/>
      <c r="H129" s="19"/>
    </row>
    <row r="130" spans="1:8" ht="15.75">
      <c r="A130" s="43"/>
      <c r="B130" s="43"/>
      <c r="C130" s="43"/>
      <c r="D130" s="43"/>
      <c r="E130" s="13"/>
      <c r="F130" s="43"/>
      <c r="G130" s="13"/>
      <c r="H130" s="3"/>
    </row>
    <row r="131" spans="1:8" ht="18.75">
      <c r="A131" s="184" t="s">
        <v>96</v>
      </c>
      <c r="B131" s="184"/>
      <c r="C131" s="184"/>
      <c r="D131" s="184"/>
      <c r="E131" s="184"/>
      <c r="F131" s="184"/>
      <c r="G131" s="184"/>
      <c r="H131" s="3"/>
    </row>
    <row r="132" spans="1:8" ht="17.25">
      <c r="A132" s="185" t="s">
        <v>60</v>
      </c>
      <c r="B132" s="185"/>
      <c r="C132" s="185"/>
      <c r="D132" s="185"/>
      <c r="E132" s="185"/>
      <c r="F132" s="185"/>
      <c r="G132" s="185"/>
      <c r="H132" s="3"/>
    </row>
    <row r="133" spans="1:8" ht="38.25" customHeight="1">
      <c r="A133" s="33" t="s">
        <v>27</v>
      </c>
      <c r="B133" s="33" t="s">
        <v>61</v>
      </c>
      <c r="C133" s="116" t="s">
        <v>28</v>
      </c>
      <c r="D133" s="116"/>
      <c r="E133" s="116" t="s">
        <v>62</v>
      </c>
      <c r="F133" s="116"/>
      <c r="G133" s="9" t="s">
        <v>63</v>
      </c>
      <c r="H133" s="3"/>
    </row>
    <row r="134" spans="1:8" ht="92.25" customHeight="1">
      <c r="A134" s="80">
        <v>1</v>
      </c>
      <c r="B134" s="80" t="s">
        <v>175</v>
      </c>
      <c r="C134" s="118"/>
      <c r="D134" s="118"/>
      <c r="E134" s="118" t="s">
        <v>177</v>
      </c>
      <c r="F134" s="118"/>
      <c r="G134" s="84" t="s">
        <v>178</v>
      </c>
      <c r="H134" s="3"/>
    </row>
    <row r="135" spans="1:8" ht="121.5" customHeight="1">
      <c r="A135" s="80">
        <v>2</v>
      </c>
      <c r="B135" s="80" t="s">
        <v>176</v>
      </c>
      <c r="C135" s="118" t="s">
        <v>73</v>
      </c>
      <c r="D135" s="118"/>
      <c r="E135" s="118" t="s">
        <v>145</v>
      </c>
      <c r="F135" s="118"/>
      <c r="G135" s="67" t="s">
        <v>179</v>
      </c>
      <c r="H135" s="3"/>
    </row>
    <row r="136" spans="1:8" ht="35.25" customHeight="1">
      <c r="A136" s="85">
        <v>3</v>
      </c>
      <c r="B136" s="85" t="s">
        <v>182</v>
      </c>
      <c r="C136" s="118" t="s">
        <v>183</v>
      </c>
      <c r="D136" s="118"/>
      <c r="E136" s="118" t="s">
        <v>151</v>
      </c>
      <c r="F136" s="118"/>
      <c r="G136" s="86" t="s">
        <v>182</v>
      </c>
      <c r="H136" s="3"/>
    </row>
    <row r="137" spans="1:8" s="31" customFormat="1" ht="9" customHeight="1">
      <c r="A137" s="97"/>
      <c r="B137" s="93"/>
      <c r="C137" s="93"/>
      <c r="D137" s="93"/>
      <c r="E137" s="93"/>
      <c r="F137" s="93"/>
      <c r="G137" s="93"/>
      <c r="H137" s="3"/>
    </row>
    <row r="138" spans="1:8" ht="22.5" customHeight="1">
      <c r="A138" s="43"/>
      <c r="B138" s="43"/>
      <c r="C138" s="43"/>
      <c r="D138" s="43"/>
      <c r="E138" s="13"/>
      <c r="F138" s="43"/>
      <c r="G138" s="13"/>
      <c r="H138" s="3"/>
    </row>
    <row r="139" spans="1:8" ht="27" customHeight="1">
      <c r="A139" s="119" t="s">
        <v>64</v>
      </c>
      <c r="B139" s="119"/>
      <c r="C139" s="119"/>
      <c r="D139" s="119"/>
      <c r="E139" s="119"/>
      <c r="F139" s="119"/>
      <c r="G139" s="119"/>
      <c r="H139" s="3"/>
    </row>
    <row r="140" spans="1:8" ht="17.25">
      <c r="A140" s="115" t="s">
        <v>65</v>
      </c>
      <c r="B140" s="115"/>
      <c r="C140" s="33" t="s">
        <v>66</v>
      </c>
      <c r="D140" s="116" t="s">
        <v>67</v>
      </c>
      <c r="E140" s="116"/>
      <c r="F140" s="33" t="s">
        <v>59</v>
      </c>
      <c r="G140" s="12" t="s">
        <v>68</v>
      </c>
      <c r="H140" s="3"/>
    </row>
    <row r="141" spans="1:8" ht="15" customHeight="1">
      <c r="A141" s="59" t="s">
        <v>171</v>
      </c>
      <c r="B141" s="59" t="s">
        <v>171</v>
      </c>
      <c r="C141" s="96" t="s">
        <v>171</v>
      </c>
      <c r="D141" s="96"/>
      <c r="E141" s="59" t="s">
        <v>171</v>
      </c>
      <c r="F141" s="59" t="s">
        <v>171</v>
      </c>
      <c r="G141" s="59" t="s">
        <v>171</v>
      </c>
      <c r="H141" s="3"/>
    </row>
    <row r="142" spans="1:8" ht="15.75">
      <c r="A142" s="97"/>
      <c r="B142" s="93"/>
      <c r="C142" s="93"/>
      <c r="D142" s="93"/>
      <c r="E142" s="93"/>
      <c r="F142" s="93"/>
      <c r="G142" s="93"/>
      <c r="H142" s="3"/>
    </row>
    <row r="143" spans="1:8" ht="15.75">
      <c r="A143" s="44"/>
      <c r="B143" s="44"/>
      <c r="C143" s="44"/>
      <c r="D143" s="44"/>
      <c r="E143" s="3"/>
      <c r="F143" s="38"/>
      <c r="G143" s="3"/>
      <c r="H143" s="3"/>
    </row>
    <row r="144" spans="1:8" ht="15.75">
      <c r="A144" s="117" t="s">
        <v>69</v>
      </c>
      <c r="B144" s="117"/>
      <c r="C144" s="117"/>
      <c r="D144" s="117"/>
      <c r="E144" s="117"/>
      <c r="F144" s="117"/>
      <c r="G144" s="117"/>
      <c r="H144" s="3"/>
    </row>
    <row r="145" spans="1:8" ht="15.75">
      <c r="A145" s="33" t="s">
        <v>70</v>
      </c>
      <c r="B145" s="33" t="s">
        <v>71</v>
      </c>
      <c r="C145" s="116" t="s">
        <v>28</v>
      </c>
      <c r="D145" s="116"/>
      <c r="E145" s="9" t="s">
        <v>72</v>
      </c>
      <c r="F145" s="116" t="s">
        <v>104</v>
      </c>
      <c r="G145" s="116"/>
      <c r="H145" s="19"/>
    </row>
    <row r="146" spans="1:8" ht="18" customHeight="1">
      <c r="A146" s="34" t="s">
        <v>171</v>
      </c>
      <c r="B146" s="34" t="s">
        <v>171</v>
      </c>
      <c r="C146" s="96" t="s">
        <v>171</v>
      </c>
      <c r="D146" s="96"/>
      <c r="E146" s="10" t="s">
        <v>171</v>
      </c>
      <c r="F146" s="116" t="s">
        <v>171</v>
      </c>
      <c r="G146" s="116"/>
      <c r="H146" s="3"/>
    </row>
    <row r="147" spans="1:8" s="31" customFormat="1" ht="15.75">
      <c r="A147" s="97"/>
      <c r="B147" s="93"/>
      <c r="C147" s="93"/>
      <c r="D147" s="93"/>
      <c r="E147" s="93"/>
      <c r="F147" s="93"/>
      <c r="G147" s="93"/>
      <c r="H147" s="3"/>
    </row>
    <row r="148" spans="1:8" ht="15.75">
      <c r="A148" s="43"/>
      <c r="B148" s="43"/>
      <c r="C148" s="43"/>
      <c r="D148" s="43"/>
      <c r="E148" s="13"/>
      <c r="F148" s="43"/>
      <c r="G148" s="13"/>
      <c r="H148" s="3"/>
    </row>
    <row r="149" spans="1:8" ht="18.75">
      <c r="A149" s="102" t="s">
        <v>97</v>
      </c>
      <c r="B149" s="102"/>
      <c r="C149" s="102"/>
      <c r="D149" s="102"/>
      <c r="E149" s="102"/>
      <c r="F149" s="102"/>
      <c r="G149" s="102"/>
      <c r="H149" s="3"/>
    </row>
    <row r="150" spans="1:8" ht="15.75">
      <c r="A150" s="38"/>
      <c r="B150" s="38"/>
      <c r="C150" s="38"/>
      <c r="D150" s="38"/>
      <c r="E150" s="3"/>
      <c r="F150" s="38"/>
      <c r="G150" s="3"/>
      <c r="H150" s="3"/>
    </row>
    <row r="151" spans="1:8" ht="17.25">
      <c r="A151" s="111" t="s">
        <v>74</v>
      </c>
      <c r="B151" s="111"/>
      <c r="C151" s="111"/>
      <c r="D151" s="111"/>
      <c r="E151" s="111"/>
      <c r="F151" s="111"/>
      <c r="G151" s="111"/>
      <c r="H151" s="3"/>
    </row>
    <row r="152" spans="1:8" ht="15.75">
      <c r="A152" s="87" t="s">
        <v>75</v>
      </c>
      <c r="B152" s="87"/>
      <c r="C152" s="87"/>
      <c r="D152" s="87"/>
      <c r="E152" s="87"/>
      <c r="F152" s="87"/>
      <c r="G152" s="87"/>
      <c r="H152" s="3"/>
    </row>
    <row r="153" spans="1:8" ht="30" customHeight="1">
      <c r="A153" s="27" t="s">
        <v>105</v>
      </c>
      <c r="B153" s="50" t="s">
        <v>102</v>
      </c>
      <c r="C153" s="93" t="s">
        <v>28</v>
      </c>
      <c r="D153" s="93"/>
      <c r="E153" s="93"/>
      <c r="F153" s="94" t="s">
        <v>76</v>
      </c>
      <c r="G153" s="94"/>
      <c r="H153" s="3"/>
    </row>
    <row r="154" spans="1:8" ht="42" customHeight="1">
      <c r="A154" s="67">
        <v>2</v>
      </c>
      <c r="B154" s="68">
        <v>44574</v>
      </c>
      <c r="C154" s="100" t="s">
        <v>128</v>
      </c>
      <c r="D154" s="100"/>
      <c r="E154" s="100"/>
      <c r="F154" s="114" t="s">
        <v>129</v>
      </c>
      <c r="G154" s="100"/>
      <c r="H154" s="8"/>
    </row>
    <row r="155" spans="1:8" ht="15.75">
      <c r="A155" s="97" t="s">
        <v>110</v>
      </c>
      <c r="B155" s="93"/>
      <c r="C155" s="93"/>
      <c r="D155" s="93"/>
      <c r="E155" s="93"/>
      <c r="F155" s="93"/>
      <c r="G155" s="93"/>
      <c r="H155" s="8"/>
    </row>
    <row r="156" spans="1:8" s="1" customFormat="1" ht="15.75">
      <c r="A156" s="45"/>
      <c r="B156" s="51"/>
      <c r="C156" s="51"/>
      <c r="D156" s="56"/>
      <c r="E156" s="6"/>
      <c r="F156" s="56"/>
      <c r="G156" s="6"/>
      <c r="H156" s="3"/>
    </row>
    <row r="157" spans="1:8" s="1" customFormat="1" ht="15.75" customHeight="1">
      <c r="A157" s="87" t="s">
        <v>77</v>
      </c>
      <c r="B157" s="87"/>
      <c r="C157" s="87"/>
      <c r="D157" s="87"/>
      <c r="E157" s="87"/>
      <c r="F157" s="87"/>
      <c r="G157" s="87"/>
      <c r="H157" s="3"/>
    </row>
    <row r="158" spans="1:8" ht="14.25" customHeight="1">
      <c r="A158" s="27" t="s">
        <v>105</v>
      </c>
      <c r="B158" s="50" t="s">
        <v>102</v>
      </c>
      <c r="C158" s="93" t="s">
        <v>28</v>
      </c>
      <c r="D158" s="93"/>
      <c r="E158" s="93"/>
      <c r="F158" s="94" t="s">
        <v>76</v>
      </c>
      <c r="G158" s="94"/>
      <c r="H158" s="3"/>
    </row>
    <row r="159" spans="1:8" ht="25.5" customHeight="1">
      <c r="A159" s="69">
        <v>1</v>
      </c>
      <c r="B159" s="70">
        <v>44565</v>
      </c>
      <c r="C159" s="100" t="s">
        <v>130</v>
      </c>
      <c r="D159" s="100"/>
      <c r="E159" s="100"/>
      <c r="F159" s="114" t="s">
        <v>131</v>
      </c>
      <c r="G159" s="100"/>
      <c r="H159" s="3"/>
    </row>
    <row r="160" spans="1:8" ht="15" customHeight="1">
      <c r="A160" s="98" t="s">
        <v>110</v>
      </c>
      <c r="B160" s="99"/>
      <c r="C160" s="99"/>
      <c r="D160" s="99"/>
      <c r="E160" s="99"/>
      <c r="F160" s="99"/>
      <c r="G160" s="99"/>
      <c r="H160" s="3"/>
    </row>
    <row r="161" spans="1:8" ht="10.5" customHeight="1">
      <c r="A161" s="45"/>
      <c r="B161" s="51"/>
      <c r="C161" s="51"/>
      <c r="D161" s="38"/>
      <c r="E161" s="3"/>
      <c r="F161" s="38"/>
      <c r="G161" s="3"/>
      <c r="H161" s="3"/>
    </row>
    <row r="162" spans="1:8" ht="15.75" customHeight="1">
      <c r="A162" s="87" t="s">
        <v>78</v>
      </c>
      <c r="B162" s="87"/>
      <c r="C162" s="87"/>
      <c r="D162" s="87"/>
      <c r="E162" s="87"/>
      <c r="F162" s="87"/>
      <c r="G162" s="87"/>
      <c r="H162" s="7"/>
    </row>
    <row r="163" spans="1:8" ht="24" customHeight="1">
      <c r="A163" s="27" t="s">
        <v>105</v>
      </c>
      <c r="B163" s="50" t="s">
        <v>102</v>
      </c>
      <c r="C163" s="93" t="s">
        <v>28</v>
      </c>
      <c r="D163" s="93"/>
      <c r="E163" s="93"/>
      <c r="F163" s="94" t="s">
        <v>76</v>
      </c>
      <c r="G163" s="94"/>
      <c r="H163" s="3"/>
    </row>
    <row r="164" spans="1:8" s="2" customFormat="1" ht="11.25" customHeight="1">
      <c r="A164" s="98" t="s">
        <v>110</v>
      </c>
      <c r="B164" s="99"/>
      <c r="C164" s="99"/>
      <c r="D164" s="99"/>
      <c r="E164" s="99"/>
      <c r="F164" s="99"/>
      <c r="G164" s="99"/>
      <c r="H164" s="3"/>
    </row>
    <row r="165" spans="1:8" ht="15.75">
      <c r="A165" s="45"/>
      <c r="B165" s="51"/>
      <c r="C165" s="51"/>
      <c r="D165" s="51"/>
      <c r="E165" s="7"/>
      <c r="F165" s="57"/>
      <c r="G165" s="7"/>
      <c r="H165" s="3"/>
    </row>
    <row r="166" spans="1:8" ht="15.75">
      <c r="A166" s="87" t="s">
        <v>79</v>
      </c>
      <c r="B166" s="87"/>
      <c r="C166" s="87"/>
      <c r="D166" s="87"/>
      <c r="E166" s="87"/>
      <c r="F166" s="87"/>
      <c r="G166" s="87"/>
      <c r="H166" s="3"/>
    </row>
    <row r="167" spans="1:8" ht="18.75" customHeight="1">
      <c r="A167" s="27" t="s">
        <v>105</v>
      </c>
      <c r="B167" s="50" t="s">
        <v>102</v>
      </c>
      <c r="C167" s="93" t="s">
        <v>28</v>
      </c>
      <c r="D167" s="93"/>
      <c r="E167" s="93"/>
      <c r="F167" s="94" t="s">
        <v>76</v>
      </c>
      <c r="G167" s="94"/>
      <c r="H167" s="3"/>
    </row>
    <row r="168" spans="1:8" ht="38.25" customHeight="1">
      <c r="A168" s="69">
        <v>3</v>
      </c>
      <c r="B168" s="70">
        <v>44592</v>
      </c>
      <c r="C168" s="100" t="s">
        <v>132</v>
      </c>
      <c r="D168" s="100"/>
      <c r="E168" s="100"/>
      <c r="F168" s="101" t="s">
        <v>133</v>
      </c>
      <c r="G168" s="100"/>
      <c r="H168" s="3"/>
    </row>
    <row r="169" spans="1:8" ht="29.25" customHeight="1">
      <c r="A169" s="69">
        <v>4</v>
      </c>
      <c r="B169" s="70">
        <v>44617</v>
      </c>
      <c r="C169" s="99" t="s">
        <v>134</v>
      </c>
      <c r="D169" s="99"/>
      <c r="E169" s="99"/>
      <c r="F169" s="114" t="s">
        <v>135</v>
      </c>
      <c r="G169" s="100"/>
      <c r="H169" s="3"/>
    </row>
    <row r="170" spans="1:8" ht="19.5" customHeight="1">
      <c r="A170" s="87" t="s">
        <v>245</v>
      </c>
      <c r="B170" s="87"/>
      <c r="C170" s="87"/>
      <c r="D170" s="87"/>
      <c r="E170" s="87"/>
      <c r="F170" s="87"/>
      <c r="G170" s="87"/>
      <c r="H170" s="3"/>
    </row>
    <row r="171" spans="1:8" ht="30" customHeight="1">
      <c r="A171" s="69">
        <v>5</v>
      </c>
      <c r="B171" s="70">
        <v>44655</v>
      </c>
      <c r="C171" s="90" t="s">
        <v>246</v>
      </c>
      <c r="D171" s="91"/>
      <c r="E171" s="92"/>
      <c r="F171" s="88" t="s">
        <v>247</v>
      </c>
      <c r="G171" s="89"/>
      <c r="H171" s="3"/>
    </row>
    <row r="172" spans="1:8" ht="15.75">
      <c r="A172" s="46"/>
      <c r="B172" s="38"/>
      <c r="C172" s="38"/>
      <c r="D172" s="38"/>
      <c r="E172" s="3"/>
      <c r="F172" s="38"/>
      <c r="G172" s="3"/>
      <c r="H172" s="3"/>
    </row>
    <row r="173" spans="1:8" ht="15.75">
      <c r="A173" s="87" t="s">
        <v>80</v>
      </c>
      <c r="B173" s="87"/>
      <c r="C173" s="87"/>
      <c r="D173" s="87"/>
      <c r="E173" s="87"/>
      <c r="F173" s="87"/>
      <c r="G173" s="87"/>
      <c r="H173" s="3"/>
    </row>
    <row r="174" spans="1:8" ht="15.75">
      <c r="A174" s="33" t="s">
        <v>5</v>
      </c>
      <c r="B174" s="50" t="s">
        <v>102</v>
      </c>
      <c r="C174" s="93" t="s">
        <v>81</v>
      </c>
      <c r="D174" s="93"/>
      <c r="E174" s="93"/>
      <c r="F174" s="94" t="s">
        <v>82</v>
      </c>
      <c r="G174" s="94"/>
      <c r="H174" s="3"/>
    </row>
    <row r="175" spans="1:8" ht="15.75">
      <c r="A175" s="46"/>
      <c r="B175" s="38"/>
      <c r="C175" s="38"/>
      <c r="D175" s="38"/>
      <c r="E175" s="3"/>
      <c r="F175" s="38"/>
      <c r="G175" s="3"/>
      <c r="H175" s="3"/>
    </row>
    <row r="176" spans="1:8" ht="17.25">
      <c r="A176" s="111" t="s">
        <v>83</v>
      </c>
      <c r="B176" s="111"/>
      <c r="C176" s="111"/>
      <c r="D176" s="111"/>
      <c r="E176" s="111"/>
      <c r="F176" s="111"/>
      <c r="G176" s="111"/>
      <c r="H176" s="3"/>
    </row>
    <row r="177" spans="1:8" ht="24.75" customHeight="1">
      <c r="A177" s="87" t="s">
        <v>84</v>
      </c>
      <c r="B177" s="87"/>
      <c r="C177" s="87"/>
      <c r="D177" s="93" t="s">
        <v>91</v>
      </c>
      <c r="E177" s="93"/>
      <c r="F177" s="93"/>
      <c r="G177" s="93"/>
      <c r="H177" s="3"/>
    </row>
    <row r="178" spans="1:8" ht="31.5" customHeight="1">
      <c r="A178" s="106">
        <v>2019</v>
      </c>
      <c r="B178" s="106"/>
      <c r="C178" s="106"/>
      <c r="D178" s="107" t="s">
        <v>137</v>
      </c>
      <c r="E178" s="108"/>
      <c r="F178" s="108"/>
      <c r="G178" s="109"/>
      <c r="H178" s="3"/>
    </row>
    <row r="179" spans="1:8" ht="30" customHeight="1">
      <c r="A179" s="106">
        <v>2020</v>
      </c>
      <c r="B179" s="106"/>
      <c r="C179" s="106"/>
      <c r="D179" s="107" t="s">
        <v>138</v>
      </c>
      <c r="E179" s="108"/>
      <c r="F179" s="108"/>
      <c r="G179" s="109"/>
      <c r="H179" s="3"/>
    </row>
    <row r="180" spans="1:8" ht="19.5" customHeight="1">
      <c r="A180" s="106">
        <v>2021</v>
      </c>
      <c r="B180" s="106"/>
      <c r="C180" s="106"/>
      <c r="D180" s="110" t="s">
        <v>139</v>
      </c>
      <c r="E180" s="110"/>
      <c r="F180" s="110"/>
      <c r="G180" s="110"/>
      <c r="H180" s="3"/>
    </row>
    <row r="181" spans="1:8" ht="12" customHeight="1">
      <c r="A181" s="112"/>
      <c r="B181" s="113"/>
      <c r="C181" s="113"/>
      <c r="D181" s="113"/>
      <c r="E181" s="113"/>
      <c r="F181" s="113"/>
      <c r="G181" s="113"/>
      <c r="H181" s="3"/>
    </row>
    <row r="182" spans="1:8" ht="1.5" customHeight="1">
      <c r="A182" s="46"/>
      <c r="B182" s="38"/>
      <c r="C182" s="38"/>
      <c r="D182" s="38"/>
      <c r="E182" s="3"/>
      <c r="F182" s="38"/>
      <c r="G182" s="3"/>
      <c r="H182" s="3"/>
    </row>
    <row r="183" spans="1:8" ht="17.25" customHeight="1">
      <c r="A183" s="102" t="s">
        <v>108</v>
      </c>
      <c r="B183" s="102"/>
      <c r="C183" s="102"/>
      <c r="D183" s="102"/>
      <c r="E183" s="102"/>
      <c r="F183" s="102"/>
      <c r="G183" s="102"/>
      <c r="H183" s="3"/>
    </row>
    <row r="184" spans="1:8" ht="15.75">
      <c r="A184" s="143" t="s">
        <v>243</v>
      </c>
      <c r="B184" s="144"/>
      <c r="C184" s="144"/>
      <c r="D184" s="144"/>
      <c r="E184" s="144"/>
      <c r="F184" s="144"/>
      <c r="G184" s="144"/>
      <c r="H184" s="3"/>
    </row>
    <row r="185" spans="1:8" ht="9" customHeight="1">
      <c r="A185" s="143"/>
      <c r="B185" s="144"/>
      <c r="C185" s="144"/>
      <c r="D185" s="144"/>
      <c r="E185" s="144"/>
      <c r="F185" s="144"/>
      <c r="G185" s="144"/>
      <c r="H185" s="3"/>
    </row>
    <row r="186" spans="1:8" ht="5.25" customHeight="1">
      <c r="A186" s="143"/>
      <c r="B186" s="144"/>
      <c r="C186" s="144"/>
      <c r="D186" s="144"/>
      <c r="E186" s="144"/>
      <c r="F186" s="144"/>
      <c r="G186" s="144"/>
      <c r="H186" s="3"/>
    </row>
    <row r="187" spans="1:8" ht="11.25" customHeight="1">
      <c r="A187" s="143"/>
      <c r="B187" s="144"/>
      <c r="C187" s="144"/>
      <c r="D187" s="144"/>
      <c r="E187" s="144"/>
      <c r="F187" s="144"/>
      <c r="G187" s="144"/>
      <c r="H187" s="3"/>
    </row>
    <row r="188" spans="1:8" ht="4.5" customHeight="1">
      <c r="A188" s="143"/>
      <c r="B188" s="144"/>
      <c r="C188" s="144"/>
      <c r="D188" s="144"/>
      <c r="E188" s="144"/>
      <c r="F188" s="144"/>
      <c r="G188" s="144"/>
      <c r="H188" s="3"/>
    </row>
    <row r="189" spans="1:8" ht="3.75" hidden="1" customHeight="1">
      <c r="A189" s="143"/>
      <c r="B189" s="144"/>
      <c r="C189" s="144"/>
      <c r="D189" s="144"/>
      <c r="E189" s="144"/>
      <c r="F189" s="144"/>
      <c r="G189" s="144"/>
      <c r="H189" s="3"/>
    </row>
    <row r="190" spans="1:8" hidden="1">
      <c r="A190" s="143"/>
      <c r="B190" s="144"/>
      <c r="C190" s="144"/>
      <c r="D190" s="144"/>
      <c r="E190" s="144"/>
      <c r="F190" s="144"/>
      <c r="G190" s="144"/>
    </row>
    <row r="191" spans="1:8" ht="15" hidden="1" customHeight="1">
      <c r="A191" s="143"/>
      <c r="B191" s="144"/>
      <c r="C191" s="144"/>
      <c r="D191" s="144"/>
      <c r="E191" s="144"/>
      <c r="F191" s="144"/>
      <c r="G191" s="144"/>
    </row>
    <row r="192" spans="1:8">
      <c r="A192" s="143"/>
      <c r="B192" s="144"/>
      <c r="C192" s="144"/>
      <c r="D192" s="144"/>
      <c r="E192" s="144"/>
      <c r="F192" s="144"/>
      <c r="G192" s="144"/>
    </row>
  </sheetData>
  <mergeCells count="173">
    <mergeCell ref="A184:G192"/>
    <mergeCell ref="B57:D57"/>
    <mergeCell ref="E57:G57"/>
    <mergeCell ref="B58:D58"/>
    <mergeCell ref="E58:G58"/>
    <mergeCell ref="B59:D59"/>
    <mergeCell ref="B60:D60"/>
    <mergeCell ref="E59:G59"/>
    <mergeCell ref="E60:G60"/>
    <mergeCell ref="A63:G63"/>
    <mergeCell ref="C64:D64"/>
    <mergeCell ref="E64:F64"/>
    <mergeCell ref="C65:D65"/>
    <mergeCell ref="E65:F65"/>
    <mergeCell ref="E66:F66"/>
    <mergeCell ref="E67:F67"/>
    <mergeCell ref="C66:D66"/>
    <mergeCell ref="C67:D67"/>
    <mergeCell ref="A75:G75"/>
    <mergeCell ref="A70:G70"/>
    <mergeCell ref="A131:G131"/>
    <mergeCell ref="A132:G132"/>
    <mergeCell ref="C133:D133"/>
    <mergeCell ref="E133:F133"/>
    <mergeCell ref="A56:G56"/>
    <mergeCell ref="B50:D50"/>
    <mergeCell ref="E50:G50"/>
    <mergeCell ref="B51:D51"/>
    <mergeCell ref="E51:G51"/>
    <mergeCell ref="B52:D52"/>
    <mergeCell ref="E52:G52"/>
    <mergeCell ref="A46:G46"/>
    <mergeCell ref="A48:G48"/>
    <mergeCell ref="A49:G49"/>
    <mergeCell ref="E53:G53"/>
    <mergeCell ref="B53:D53"/>
    <mergeCell ref="B28:C28"/>
    <mergeCell ref="B29:C29"/>
    <mergeCell ref="B30:C30"/>
    <mergeCell ref="B31:C31"/>
    <mergeCell ref="B32:C32"/>
    <mergeCell ref="A7:G12"/>
    <mergeCell ref="A14:G19"/>
    <mergeCell ref="B23:C23"/>
    <mergeCell ref="D23:E23"/>
    <mergeCell ref="F23:G23"/>
    <mergeCell ref="B24:C24"/>
    <mergeCell ref="D24:E24"/>
    <mergeCell ref="F24:G24"/>
    <mergeCell ref="B25:C25"/>
    <mergeCell ref="B26:C26"/>
    <mergeCell ref="B27:C27"/>
    <mergeCell ref="F30:G30"/>
    <mergeCell ref="F31:G31"/>
    <mergeCell ref="F32:G32"/>
    <mergeCell ref="F28:G28"/>
    <mergeCell ref="F29:G29"/>
    <mergeCell ref="D28:E28"/>
    <mergeCell ref="D29:E29"/>
    <mergeCell ref="D30:E30"/>
    <mergeCell ref="A1:G2"/>
    <mergeCell ref="A3:G3"/>
    <mergeCell ref="A6:G6"/>
    <mergeCell ref="A13:G13"/>
    <mergeCell ref="A21:G21"/>
    <mergeCell ref="A22:G22"/>
    <mergeCell ref="F25:G25"/>
    <mergeCell ref="F26:G26"/>
    <mergeCell ref="F27:G27"/>
    <mergeCell ref="D25:E25"/>
    <mergeCell ref="D26:E26"/>
    <mergeCell ref="D27:E27"/>
    <mergeCell ref="D31:E31"/>
    <mergeCell ref="D32:E32"/>
    <mergeCell ref="A42:G42"/>
    <mergeCell ref="B43:C43"/>
    <mergeCell ref="B44:C44"/>
    <mergeCell ref="B45:C45"/>
    <mergeCell ref="A38:G38"/>
    <mergeCell ref="A39:G39"/>
    <mergeCell ref="A40:G40"/>
    <mergeCell ref="A41:G41"/>
    <mergeCell ref="E43:F43"/>
    <mergeCell ref="E44:F44"/>
    <mergeCell ref="E45:F45"/>
    <mergeCell ref="C135:D135"/>
    <mergeCell ref="C136:D136"/>
    <mergeCell ref="C134:D134"/>
    <mergeCell ref="A139:G139"/>
    <mergeCell ref="A76:B76"/>
    <mergeCell ref="F76:G76"/>
    <mergeCell ref="A126:G126"/>
    <mergeCell ref="D127:F127"/>
    <mergeCell ref="D128:F128"/>
    <mergeCell ref="A78:G78"/>
    <mergeCell ref="A80:G80"/>
    <mergeCell ref="A88:G88"/>
    <mergeCell ref="A90:G90"/>
    <mergeCell ref="E134:F134"/>
    <mergeCell ref="E135:F135"/>
    <mergeCell ref="A85:G85"/>
    <mergeCell ref="A177:C177"/>
    <mergeCell ref="A181:G181"/>
    <mergeCell ref="A54:G54"/>
    <mergeCell ref="F169:G169"/>
    <mergeCell ref="A149:G149"/>
    <mergeCell ref="A151:G151"/>
    <mergeCell ref="A152:G152"/>
    <mergeCell ref="C153:E153"/>
    <mergeCell ref="F153:G153"/>
    <mergeCell ref="A157:G157"/>
    <mergeCell ref="C158:E158"/>
    <mergeCell ref="F158:G158"/>
    <mergeCell ref="C159:E159"/>
    <mergeCell ref="F159:G159"/>
    <mergeCell ref="C154:E154"/>
    <mergeCell ref="F154:G154"/>
    <mergeCell ref="A140:B140"/>
    <mergeCell ref="D140:E140"/>
    <mergeCell ref="C146:D146"/>
    <mergeCell ref="A144:G144"/>
    <mergeCell ref="C145:D145"/>
    <mergeCell ref="F145:G145"/>
    <mergeCell ref="F146:G146"/>
    <mergeCell ref="E136:F136"/>
    <mergeCell ref="F168:G168"/>
    <mergeCell ref="C174:E174"/>
    <mergeCell ref="C169:E169"/>
    <mergeCell ref="A183:G183"/>
    <mergeCell ref="A33:D33"/>
    <mergeCell ref="A34:D34"/>
    <mergeCell ref="A35:D35"/>
    <mergeCell ref="A36:D36"/>
    <mergeCell ref="E33:G33"/>
    <mergeCell ref="E34:G34"/>
    <mergeCell ref="E35:G35"/>
    <mergeCell ref="E36:G36"/>
    <mergeCell ref="A73:G73"/>
    <mergeCell ref="A86:G86"/>
    <mergeCell ref="A93:G93"/>
    <mergeCell ref="A124:G124"/>
    <mergeCell ref="A95:G95"/>
    <mergeCell ref="A178:C178"/>
    <mergeCell ref="A179:C179"/>
    <mergeCell ref="A180:C180"/>
    <mergeCell ref="D178:G178"/>
    <mergeCell ref="D179:G179"/>
    <mergeCell ref="D180:G180"/>
    <mergeCell ref="A176:G176"/>
    <mergeCell ref="A170:G170"/>
    <mergeCell ref="F171:G171"/>
    <mergeCell ref="C171:E171"/>
    <mergeCell ref="D177:G177"/>
    <mergeCell ref="A173:G173"/>
    <mergeCell ref="F174:G174"/>
    <mergeCell ref="B4:C4"/>
    <mergeCell ref="C141:D141"/>
    <mergeCell ref="A61:G61"/>
    <mergeCell ref="A68:G68"/>
    <mergeCell ref="A155:G155"/>
    <mergeCell ref="A160:G160"/>
    <mergeCell ref="A164:G164"/>
    <mergeCell ref="A129:G129"/>
    <mergeCell ref="A137:G137"/>
    <mergeCell ref="A142:G142"/>
    <mergeCell ref="A147:G147"/>
    <mergeCell ref="A162:G162"/>
    <mergeCell ref="C163:E163"/>
    <mergeCell ref="F163:G163"/>
    <mergeCell ref="A166:G166"/>
    <mergeCell ref="C167:E167"/>
    <mergeCell ref="F167:G167"/>
    <mergeCell ref="C168:E168"/>
  </mergeCells>
  <phoneticPr fontId="19" type="noConversion"/>
  <hyperlinks>
    <hyperlink ref="F154" r:id="rId1"/>
    <hyperlink ref="F159" r:id="rId2"/>
    <hyperlink ref="F168" r:id="rId3"/>
    <hyperlink ref="F169" r:id="rId4"/>
    <hyperlink ref="A91" r:id="rId5"/>
    <hyperlink ref="A22" r:id="rId6"/>
    <hyperlink ref="E51" r:id="rId7" display="https://www.sfp.gov.py/sfp/archivos/documentos/100_Enero_2022_8t765xeo.pdf"/>
    <hyperlink ref="G134" r:id="rId8"/>
    <hyperlink ref="G67" r:id="rId9" location="!/estadisticas/burbujas"/>
  </hyperlinks>
  <pageMargins left="0.25" right="0.25" top="0.75" bottom="0.75" header="0.3" footer="0.3"/>
  <pageSetup paperSize="9" scale="80" orientation="landscape" horizontalDpi="4294967294" verticalDpi="4294967294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35" sqref="E35"/>
    </sheetView>
  </sheetViews>
  <sheetFormatPr baseColWidth="10" defaultRowHeight="15"/>
  <cols>
    <col min="1" max="4" width="11.42578125" customWidth="1"/>
    <col min="6" max="7" width="11.425781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SENAC</dc:creator>
  <cp:lastModifiedBy>Anticorrupción</cp:lastModifiedBy>
  <cp:lastPrinted>2022-04-21T17:27:00Z</cp:lastPrinted>
  <dcterms:created xsi:type="dcterms:W3CDTF">2020-06-23T19:35:00Z</dcterms:created>
  <dcterms:modified xsi:type="dcterms:W3CDTF">2022-04-21T18:01:37Z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2058-11.2.0.9937</vt:lpwstr>
  </property>
</Properties>
</file>