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15" windowWidth="14955" windowHeight="5355" tabRatio="594" activeTab="1"/>
  </bookViews>
  <sheets>
    <sheet name="5" sheetId="1" r:id="rId1"/>
    <sheet name="5.5" sheetId="2" r:id="rId2"/>
  </sheets>
  <definedNames>
    <definedName name="_xlnm.Print_Area" localSheetId="0">'5'!$A$1:$H$70</definedName>
    <definedName name="_xlnm.Print_Titles" localSheetId="0">'5'!$24:$26</definedName>
  </definedNames>
  <calcPr fullCalcOnLoad="1"/>
</workbook>
</file>

<file path=xl/sharedStrings.xml><?xml version="1.0" encoding="utf-8"?>
<sst xmlns="http://schemas.openxmlformats.org/spreadsheetml/2006/main" count="266" uniqueCount="163">
  <si>
    <t>ORD.</t>
  </si>
  <si>
    <t>CEDULA</t>
  </si>
  <si>
    <t>MONTO</t>
  </si>
  <si>
    <t>TOTAL</t>
  </si>
  <si>
    <t>TOTALES</t>
  </si>
  <si>
    <t>BENEFICIARIO</t>
  </si>
  <si>
    <t>ITEM</t>
  </si>
  <si>
    <t xml:space="preserve">TOTAL </t>
  </si>
  <si>
    <t>PROYECTO</t>
  </si>
  <si>
    <t>RUBRO 842:  APORTE A ENTIDADES EDUCATIVAS E INSTITUCIONES SIN FINES DE LUCRO</t>
  </si>
  <si>
    <t>DOCUM. RESP.</t>
  </si>
  <si>
    <t>RUBRO 849:  OTRAS TRANSFERENCIAS CORRIENTES</t>
  </si>
  <si>
    <t>DOCUM RESP.</t>
  </si>
  <si>
    <t>BENEFICIARIOS</t>
  </si>
  <si>
    <t xml:space="preserve">ARTEMAYORES PUNTO COM </t>
  </si>
  <si>
    <t xml:space="preserve">FORTALECIMIENTO DEL CENTRO CULTURAL TERERE LITERARIO </t>
  </si>
  <si>
    <t xml:space="preserve">MUSEO VIRTUAL DE LA COCINA PARAGUAYA </t>
  </si>
  <si>
    <t xml:space="preserve">Elda Iris Cardozo </t>
  </si>
  <si>
    <t xml:space="preserve">Javier Torres </t>
  </si>
  <si>
    <t xml:space="preserve">Fernando Pistilli Miranda </t>
  </si>
  <si>
    <t>RES.S.N.C. N°   283/2020</t>
  </si>
  <si>
    <t xml:space="preserve">ÑAHENDU PY </t>
  </si>
  <si>
    <t xml:space="preserve">RESIDENCIA DE DRAMATURGIA Y DIRECCIÓN PARA TEATRO MBYKY </t>
  </si>
  <si>
    <t xml:space="preserve">TODO SOBRE EL TATAMI. OBRA DE DANZA, MÚSICA, TEATRO Y ARTES MARCIALES </t>
  </si>
  <si>
    <t xml:space="preserve">Roscer Diaz </t>
  </si>
  <si>
    <t xml:space="preserve">Francisco Borja García Enriquez López </t>
  </si>
  <si>
    <t xml:space="preserve">Jazmin González Derbas </t>
  </si>
  <si>
    <t xml:space="preserve">REBELDES HISTORICAS, SERIE DE 10 CAPITULOS DE PODCAST </t>
  </si>
  <si>
    <t xml:space="preserve">CIRCO NDE RÓGAPE </t>
  </si>
  <si>
    <t xml:space="preserve">APOYO A OBRAS DE CREADORES PARAGUAYOS -EN EL MARCO DEL 19º ENCUENTRO INTERNACIONAL Á </t>
  </si>
  <si>
    <t xml:space="preserve">María Alejandra Peña </t>
  </si>
  <si>
    <t xml:space="preserve">Alicia Adriana Acosta Viveros </t>
  </si>
  <si>
    <t xml:space="preserve">Roberto Cardozo </t>
  </si>
  <si>
    <t xml:space="preserve">AUDIOVISUALES PARA MUJERES MUSICAS DEL COLECTIVO SORORA </t>
  </si>
  <si>
    <t xml:space="preserve">MUSEOS VIRTUALES </t>
  </si>
  <si>
    <t xml:space="preserve">CASA CLOWN. TV </t>
  </si>
  <si>
    <t xml:space="preserve">Jimena Riso </t>
  </si>
  <si>
    <t xml:space="preserve">Karem Escobar </t>
  </si>
  <si>
    <t xml:space="preserve">Aura María Britez Cubero </t>
  </si>
  <si>
    <t xml:space="preserve">MI PATRIMONIO, MI HISTORIA </t>
  </si>
  <si>
    <t xml:space="preserve">16` LIBROFERIA ENCARNACION LEER CONTAGIA CULTURA </t>
  </si>
  <si>
    <t xml:space="preserve">CAMINANDO DESDE EL ESTE </t>
  </si>
  <si>
    <t xml:space="preserve">Mirta Paredes </t>
  </si>
  <si>
    <t xml:space="preserve">Nadia Czeraniuk </t>
  </si>
  <si>
    <t xml:space="preserve">Alexandra Serratti Peña </t>
  </si>
  <si>
    <t xml:space="preserve">CICLO DE FORMACIÓN -PLANEA MÚSICA </t>
  </si>
  <si>
    <t xml:space="preserve">GUARANIA YA </t>
  </si>
  <si>
    <t xml:space="preserve">LA CORREA -REVISTA DIGITAL DE LAS ARTES ESCENICAS EN PARAGUAY </t>
  </si>
  <si>
    <t xml:space="preserve">Lucas Toriño </t>
  </si>
  <si>
    <t xml:space="preserve">Laura Marin </t>
  </si>
  <si>
    <t xml:space="preserve">Ana Mello </t>
  </si>
  <si>
    <t xml:space="preserve">WEB DOC MULTIMEDIA “RECUERDOS DEL FUTURO </t>
  </si>
  <si>
    <t xml:space="preserve">PEDRO MARTINEZ TRIO Y LIZZA BOGADO </t>
  </si>
  <si>
    <t xml:space="preserve">TORY </t>
  </si>
  <si>
    <t xml:space="preserve">RESCATE DE MEMORIAS DEL TEATRO PARAGUAYO </t>
  </si>
  <si>
    <t xml:space="preserve">Hugo Giménez </t>
  </si>
  <si>
    <t xml:space="preserve">Rocío Robledo </t>
  </si>
  <si>
    <t xml:space="preserve">Patricia Sánchez </t>
  </si>
  <si>
    <t xml:space="preserve">Victor Sosa Traverssi </t>
  </si>
  <si>
    <t xml:space="preserve">MUJER LATINOMERICANA </t>
  </si>
  <si>
    <t xml:space="preserve">DRACENA EN LÍNEA </t>
  </si>
  <si>
    <t xml:space="preserve">TEATRO POR LA SOBERANIA A LOS 150 AÑOS DEL FINAL DE LA GUERRA DE LA TRIPLE ALIANZA </t>
  </si>
  <si>
    <t xml:space="preserve">Carlos Alberto Noguera Díaz </t>
  </si>
  <si>
    <t xml:space="preserve">Ricardo Ramirez </t>
  </si>
  <si>
    <t xml:space="preserve">Raquel Rojas </t>
  </si>
  <si>
    <t xml:space="preserve">FESTIVAL MÚSICA DIVERSA </t>
  </si>
  <si>
    <t xml:space="preserve">VIDEO CLIP "BUENOS DÍAS PARAGUAY" </t>
  </si>
  <si>
    <t xml:space="preserve">ACERCATE AL TEATRO </t>
  </si>
  <si>
    <t xml:space="preserve">CURSO MODULAR PCI </t>
  </si>
  <si>
    <t xml:space="preserve">Victor Sebastian Morel </t>
  </si>
  <si>
    <t xml:space="preserve">Hugo Ulises Silva Méndez </t>
  </si>
  <si>
    <t xml:space="preserve">Héctor Silva </t>
  </si>
  <si>
    <t xml:space="preserve">Carlos Caceres </t>
  </si>
  <si>
    <t xml:space="preserve">CAPSULAS TUTORIALES ON LINE </t>
  </si>
  <si>
    <t xml:space="preserve">EL TEKOPORA GUARANI APLICADO A INSTRUMENTOS DE GESTIÓN URBANA </t>
  </si>
  <si>
    <t>CULTURA MOVIL - BARRERO 250</t>
  </si>
  <si>
    <t>ÑAPYMI</t>
  </si>
  <si>
    <t xml:space="preserve">Domicio Agustín Núñez Talavera </t>
  </si>
  <si>
    <t xml:space="preserve">Jhonny Alvarenga </t>
  </si>
  <si>
    <t>Almide Alcaraz</t>
  </si>
  <si>
    <t>Carlos Díaz</t>
  </si>
  <si>
    <t>OPARIRE GUERRA GUSU</t>
  </si>
  <si>
    <t>CEREMONIA VIRTUAL DE LA 2DA EDICION DE
PREMIOS EDDA 2020</t>
  </si>
  <si>
    <t>TEATRO UNIVERSAL EN GUARANÍ</t>
  </si>
  <si>
    <t>Roger Bernal</t>
  </si>
  <si>
    <t>Mario Guillermo Ortiz</t>
  </si>
  <si>
    <t>Victor Omar Marecos Giménez</t>
  </si>
  <si>
    <t xml:space="preserve">Jorge Verón </t>
  </si>
  <si>
    <t>José María Rojas Tottil</t>
  </si>
  <si>
    <t xml:space="preserve">FERIA VIRTUAL DEL LIBRO DE PARAGUAY </t>
  </si>
  <si>
    <t>MOVIMIENTO DANZA</t>
  </si>
  <si>
    <t>MES</t>
  </si>
  <si>
    <t>JUNIO</t>
  </si>
  <si>
    <t>JULIO</t>
  </si>
  <si>
    <t>ABRIL</t>
  </si>
  <si>
    <t>OBS.</t>
  </si>
  <si>
    <t>FONDOS DE CULTURA PARA PROYECTOS CIUDADANOS CONCURSABLE</t>
  </si>
  <si>
    <t>Asociación Red de Espacios y Centros Culturales del Paraguay</t>
  </si>
  <si>
    <t>ESPACIOSCULTURALESPY</t>
  </si>
  <si>
    <t>Asociación Noche de los Museos</t>
  </si>
  <si>
    <t>NOCHE DE MUSEOS 2020</t>
  </si>
  <si>
    <t>Asociación Cultural Arraigo</t>
  </si>
  <si>
    <t>WWW.ARRAIGO.PY</t>
  </si>
  <si>
    <t>Fundación Arlequín Teatro</t>
  </si>
  <si>
    <t>PASION DE RAFAEL BARRET</t>
  </si>
  <si>
    <t>Fundación El Cántaro</t>
  </si>
  <si>
    <t>CAMPAÑA DE COMUNICACION CIUDADANA
CREATIVA DEL CANTARO ANTELAS CRISIS</t>
  </si>
  <si>
    <t>Asociación Melodía para la Promoción de la Educación y la Cultura</t>
  </si>
  <si>
    <t>WEB MELODIA 2.0</t>
  </si>
  <si>
    <t>Centro de Artesanos y Pequeñas Industrias de Itá - CAPICI</t>
  </si>
  <si>
    <t>ARTESANIAS EN TIEMPOS DE COVID , UNA
ALTERNATIVA SUSTENTABLE</t>
  </si>
  <si>
    <t xml:space="preserve">MES </t>
  </si>
  <si>
    <t>CAMPANA DE COMUNICACION CIUDADANA
CREATIVA DEL CANTARO ANTELAS CRISIS</t>
  </si>
  <si>
    <t>CASA KARAKU EN TU CASA</t>
  </si>
  <si>
    <t>Asociación Civil Karaku</t>
  </si>
  <si>
    <t>MODAS ACHE</t>
  </si>
  <si>
    <t>Comunidad Indígena Ache de Pueblo Barra Tapy</t>
  </si>
  <si>
    <t>SETIEMBRE</t>
  </si>
  <si>
    <t>Tania Gimenez</t>
  </si>
  <si>
    <t>CULTURA DESDE MI CASA</t>
  </si>
  <si>
    <t>RES.S.N.C. N°   229/2020</t>
  </si>
  <si>
    <t>Juan Carlos Maneglia</t>
  </si>
  <si>
    <t>TALLERES INTERNACIONALES - TIA</t>
  </si>
  <si>
    <t>Juan Godoy</t>
  </si>
  <si>
    <t>LA CARRERA</t>
  </si>
  <si>
    <t>RES.S.N.C. N°   349/2020</t>
  </si>
  <si>
    <t>RES.S.N.C. N°   350/2020</t>
  </si>
  <si>
    <t>JULO</t>
  </si>
  <si>
    <t>PROY. CIUDADANOS MODALIDAD INV. ESPECIFICA</t>
  </si>
  <si>
    <t>IINFORMACIONES DE LA INSTITUCION - 2020</t>
  </si>
  <si>
    <t>RUBRO</t>
  </si>
  <si>
    <t>CONCEPTO</t>
  </si>
  <si>
    <t>PRESPUESTO INICIAL</t>
  </si>
  <si>
    <t>PRESUPUESTO RECORTE - COVID 19</t>
  </si>
  <si>
    <t>PASAJES Y VIATICOS</t>
  </si>
  <si>
    <t>GASTOS POR SERVICIOS DE ASEO, MANT. Y REPARACIOENES</t>
  </si>
  <si>
    <t>ALQUILERES Y DERECHOS</t>
  </si>
  <si>
    <t>SERVICIOS  TECNICOS Y PROFESIONALES</t>
  </si>
  <si>
    <t>BIENES DE CONSUMO DE OFICINA E INSUMOS</t>
  </si>
  <si>
    <t>OTROS BIENES DE CONSUMO</t>
  </si>
  <si>
    <t>PROGRAMAS SOFTWARE</t>
  </si>
  <si>
    <t>APORTES A ENT. EDUC.</t>
  </si>
  <si>
    <t xml:space="preserve">OTRAS TRANSF. CORRIENTES (FISICAS) </t>
  </si>
  <si>
    <t>TOTAL RECORTE COVID19</t>
  </si>
  <si>
    <t>Natalia Alvarenga</t>
  </si>
  <si>
    <t>SEMANA DEL TEATRO 2020- ANIVERSARIO 40 AÑOS - ONLINE</t>
  </si>
  <si>
    <t>REMUNERACION ADICIONAL</t>
  </si>
  <si>
    <t>TRANSPORTE Y ALMACENAJE</t>
  </si>
  <si>
    <t>SERVICIOS DE CEREMONIAL</t>
  </si>
  <si>
    <t>SERVICIOS DE CATERING</t>
  </si>
  <si>
    <t>CAPACITACION DEL PERSONAL DEL ESTADO</t>
  </si>
  <si>
    <t>PRODUCTOS ALIMENTICIOS</t>
  </si>
  <si>
    <t>TEXTILES Y VESTUARIOS</t>
  </si>
  <si>
    <t>PRODUCTOS DE PAPEL Y CARTON E IMPRESOS</t>
  </si>
  <si>
    <t>OBRAS YKUA BOLAÑOS - BNP</t>
  </si>
  <si>
    <t>EQUIPAM. YKUA</t>
  </si>
  <si>
    <t>5.5</t>
  </si>
  <si>
    <t xml:space="preserve">Dificultades observadas en la ejecución de los gastos en el marco de la emergencia por la pandemia del COVID-19, por rubro. </t>
  </si>
  <si>
    <t xml:space="preserve">Gasto efectivamente realizado con fondos institucionales utilizados para la contención de los efectos de la pandemia del Coronavirus (Covid-19). </t>
  </si>
  <si>
    <t>5.2</t>
  </si>
  <si>
    <t>"TRANSFERENCIAS CORRIENTES AL SECTOR EXTERNO"</t>
  </si>
  <si>
    <t>OTRAS TRANSFERENCIAS DE LA TESORERÍA GENERAL</t>
  </si>
  <si>
    <t>RES.S.N.C. N°   427/2020</t>
  </si>
</sst>
</file>

<file path=xl/styles.xml><?xml version="1.0" encoding="utf-8"?>
<styleSheet xmlns="http://schemas.openxmlformats.org/spreadsheetml/2006/main">
  <numFmts count="38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₲&quot;\ #,##0_);\(&quot;₲&quot;\ #,##0\)"/>
    <numFmt numFmtId="173" formatCode="&quot;₲&quot;\ #,##0_);[Red]\(&quot;₲&quot;\ #,##0\)"/>
    <numFmt numFmtId="174" formatCode="&quot;₲&quot;\ #,##0.00_);\(&quot;₲&quot;\ #,##0.00\)"/>
    <numFmt numFmtId="175" formatCode="&quot;₲&quot;\ #,##0.00_);[Red]\(&quot;₲&quot;\ #,##0.00\)"/>
    <numFmt numFmtId="176" formatCode="_(&quot;₲&quot;\ * #,##0_);_(&quot;₲&quot;\ * \(#,##0\);_(&quot;₲&quot;\ * &quot;-&quot;_);_(@_)"/>
    <numFmt numFmtId="177" formatCode="_(&quot;₲&quot;\ * #,##0.00_);_(&quot;₲&quot;\ * \(#,##0.00\);_(&quot;₲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 * #,##0_ ;_ * \-#,##0_ ;_ * &quot;-&quot;??_ ;_ @_ "/>
    <numFmt numFmtId="191" formatCode="#,##0;[Red]#,##0"/>
    <numFmt numFmtId="192" formatCode="dd/mm/yy;@"/>
    <numFmt numFmtId="193" formatCode="dd/mm/yyyy;@"/>
  </numFmts>
  <fonts count="5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b/>
      <i/>
      <u val="single"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i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191" fontId="8" fillId="33" borderId="11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191" fontId="8" fillId="35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1" fontId="7" fillId="0" borderId="12" xfId="51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horizontal="center" vertical="center" wrapText="1"/>
    </xf>
    <xf numFmtId="3" fontId="5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1" fontId="0" fillId="0" borderId="12" xfId="51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52" fillId="0" borderId="14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3" fontId="2" fillId="0" borderId="12" xfId="46" applyNumberFormat="1" applyFill="1" applyBorder="1" applyAlignment="1" applyProtection="1">
      <alignment horizontal="center" vertical="center" wrapText="1"/>
      <protection/>
    </xf>
    <xf numFmtId="0" fontId="53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center" vertical="center" wrapText="1"/>
    </xf>
    <xf numFmtId="41" fontId="0" fillId="0" borderId="16" xfId="51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8" fillId="35" borderId="17" xfId="0" applyFont="1" applyFill="1" applyBorder="1" applyAlignment="1">
      <alignment horizontal="center" vertical="center" wrapText="1"/>
    </xf>
    <xf numFmtId="191" fontId="8" fillId="35" borderId="17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0" fontId="5" fillId="16" borderId="16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/>
    </xf>
    <xf numFmtId="0" fontId="0" fillId="16" borderId="16" xfId="0" applyFont="1" applyFill="1" applyBorder="1" applyAlignment="1">
      <alignment horizontal="center" vertical="center"/>
    </xf>
    <xf numFmtId="0" fontId="0" fillId="16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center" textRotation="180" wrapText="1"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justify" vertical="center" wrapText="1"/>
    </xf>
    <xf numFmtId="3" fontId="7" fillId="33" borderId="19" xfId="0" applyNumberFormat="1" applyFont="1" applyFill="1" applyBorder="1" applyAlignment="1">
      <alignment vertical="center"/>
    </xf>
    <xf numFmtId="3" fontId="4" fillId="33" borderId="19" xfId="0" applyNumberFormat="1" applyFont="1" applyFill="1" applyBorder="1" applyAlignment="1">
      <alignment vertical="center"/>
    </xf>
    <xf numFmtId="191" fontId="8" fillId="33" borderId="19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180" wrapText="1"/>
    </xf>
    <xf numFmtId="0" fontId="4" fillId="34" borderId="15" xfId="0" applyFont="1" applyFill="1" applyBorder="1" applyAlignment="1">
      <alignment horizontal="center" vertical="center" wrapText="1"/>
    </xf>
    <xf numFmtId="3" fontId="54" fillId="35" borderId="12" xfId="0" applyNumberFormat="1" applyFont="1" applyFill="1" applyBorder="1" applyAlignment="1">
      <alignment horizontal="center" vertical="center"/>
    </xf>
    <xf numFmtId="3" fontId="55" fillId="35" borderId="12" xfId="0" applyNumberFormat="1" applyFont="1" applyFill="1" applyBorder="1" applyAlignment="1">
      <alignment horizontal="center" vertical="center"/>
    </xf>
    <xf numFmtId="3" fontId="12" fillId="36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1381125</xdr:colOff>
      <xdr:row>0</xdr:row>
      <xdr:rowOff>0</xdr:rowOff>
    </xdr:from>
    <xdr:to>
      <xdr:col>5</xdr:col>
      <xdr:colOff>352425</xdr:colOff>
      <xdr:row>3</xdr:row>
      <xdr:rowOff>447675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0"/>
          <a:ext cx="483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0</xdr:row>
      <xdr:rowOff>57150</xdr:rowOff>
    </xdr:from>
    <xdr:to>
      <xdr:col>4</xdr:col>
      <xdr:colOff>514350</xdr:colOff>
      <xdr:row>6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7150"/>
          <a:ext cx="483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raigo.py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5:H70"/>
  <sheetViews>
    <sheetView view="pageBreakPreview" zoomScale="70" zoomScaleSheetLayoutView="70" zoomScalePageLayoutView="0" workbookViewId="0" topLeftCell="A1">
      <selection activeCell="G68" sqref="G68"/>
    </sheetView>
  </sheetViews>
  <sheetFormatPr defaultColWidth="11.421875" defaultRowHeight="12.75"/>
  <cols>
    <col min="1" max="1" width="6.57421875" style="1" customWidth="1"/>
    <col min="2" max="2" width="11.421875" style="2" hidden="1" customWidth="1"/>
    <col min="3" max="3" width="30.421875" style="2" customWidth="1"/>
    <col min="4" max="4" width="31.28125" style="2" customWidth="1"/>
    <col min="5" max="5" width="26.28125" style="2" customWidth="1"/>
    <col min="6" max="6" width="19.28125" style="2" customWidth="1"/>
    <col min="7" max="7" width="16.57421875" style="2" customWidth="1"/>
    <col min="8" max="8" width="21.8515625" style="2" customWidth="1"/>
    <col min="9" max="9" width="19.7109375" style="2" customWidth="1"/>
    <col min="10" max="16384" width="11.421875" style="2" customWidth="1"/>
  </cols>
  <sheetData>
    <row r="1" ht="12.75"/>
    <row r="2" ht="12.75"/>
    <row r="3" ht="12.75"/>
    <row r="4" ht="36.75" customHeight="1"/>
    <row r="5" spans="1:7" ht="24.75" customHeight="1">
      <c r="A5" s="41" t="s">
        <v>129</v>
      </c>
      <c r="B5" s="41"/>
      <c r="C5" s="41"/>
      <c r="D5" s="41"/>
      <c r="E5" s="41"/>
      <c r="F5" s="41"/>
      <c r="G5" s="41"/>
    </row>
    <row r="6" spans="1:7" ht="6.75" customHeight="1">
      <c r="A6" s="13"/>
      <c r="B6" s="14"/>
      <c r="C6" s="5"/>
      <c r="D6" s="14"/>
      <c r="E6" s="14"/>
      <c r="F6" s="14"/>
      <c r="G6" s="14"/>
    </row>
    <row r="7" spans="1:8" ht="36" customHeight="1">
      <c r="A7" s="59" t="s">
        <v>159</v>
      </c>
      <c r="B7" s="14"/>
      <c r="C7" s="60" t="s">
        <v>158</v>
      </c>
      <c r="D7" s="60"/>
      <c r="E7" s="60"/>
      <c r="F7" s="60"/>
      <c r="G7" s="60"/>
      <c r="H7" s="60"/>
    </row>
    <row r="8" spans="1:7" ht="18.75" customHeight="1">
      <c r="A8" s="42" t="s">
        <v>9</v>
      </c>
      <c r="B8" s="43"/>
      <c r="C8" s="43"/>
      <c r="D8" s="43"/>
      <c r="E8" s="44"/>
      <c r="F8" s="44"/>
      <c r="G8" s="45"/>
    </row>
    <row r="9" spans="1:7" ht="8.25" customHeight="1">
      <c r="A9" s="13"/>
      <c r="B9" s="14"/>
      <c r="C9" s="5"/>
      <c r="D9" s="14"/>
      <c r="E9" s="14"/>
      <c r="F9" s="14"/>
      <c r="G9" s="14"/>
    </row>
    <row r="10" spans="1:8" ht="25.5" customHeight="1">
      <c r="A10" s="4" t="s">
        <v>0</v>
      </c>
      <c r="B10" s="4" t="s">
        <v>1</v>
      </c>
      <c r="C10" s="21" t="s">
        <v>5</v>
      </c>
      <c r="D10" s="20" t="s">
        <v>8</v>
      </c>
      <c r="E10" s="20" t="s">
        <v>10</v>
      </c>
      <c r="F10" s="20" t="s">
        <v>111</v>
      </c>
      <c r="G10" s="20" t="s">
        <v>2</v>
      </c>
      <c r="H10" s="9" t="s">
        <v>95</v>
      </c>
    </row>
    <row r="11" spans="1:8" ht="40.5" customHeight="1">
      <c r="A11" s="26">
        <v>1</v>
      </c>
      <c r="B11" s="23"/>
      <c r="C11" s="22" t="s">
        <v>97</v>
      </c>
      <c r="D11" s="24" t="s">
        <v>98</v>
      </c>
      <c r="E11" s="25" t="s">
        <v>20</v>
      </c>
      <c r="F11" s="25" t="s">
        <v>93</v>
      </c>
      <c r="G11" s="19">
        <v>30000000</v>
      </c>
      <c r="H11" s="67" t="s">
        <v>96</v>
      </c>
    </row>
    <row r="12" spans="1:8" ht="36" customHeight="1">
      <c r="A12" s="26">
        <v>2</v>
      </c>
      <c r="B12" s="23"/>
      <c r="C12" s="22" t="s">
        <v>99</v>
      </c>
      <c r="D12" s="24" t="s">
        <v>100</v>
      </c>
      <c r="E12" s="25" t="s">
        <v>20</v>
      </c>
      <c r="F12" s="25" t="s">
        <v>93</v>
      </c>
      <c r="G12" s="19">
        <v>30000000</v>
      </c>
      <c r="H12" s="67"/>
    </row>
    <row r="13" spans="1:8" ht="36" customHeight="1">
      <c r="A13" s="26">
        <v>3</v>
      </c>
      <c r="B13" s="23"/>
      <c r="C13" s="22" t="s">
        <v>101</v>
      </c>
      <c r="D13" s="33" t="s">
        <v>102</v>
      </c>
      <c r="E13" s="25" t="s">
        <v>20</v>
      </c>
      <c r="F13" s="25" t="s">
        <v>93</v>
      </c>
      <c r="G13" s="19">
        <v>25000000</v>
      </c>
      <c r="H13" s="67"/>
    </row>
    <row r="14" spans="1:8" ht="36" customHeight="1">
      <c r="A14" s="26">
        <v>4</v>
      </c>
      <c r="B14" s="23"/>
      <c r="C14" s="22" t="s">
        <v>103</v>
      </c>
      <c r="D14" s="24" t="s">
        <v>104</v>
      </c>
      <c r="E14" s="25" t="s">
        <v>20</v>
      </c>
      <c r="F14" s="25" t="s">
        <v>93</v>
      </c>
      <c r="G14" s="19">
        <v>30000000</v>
      </c>
      <c r="H14" s="67"/>
    </row>
    <row r="15" spans="1:8" ht="36" customHeight="1">
      <c r="A15" s="26">
        <v>5</v>
      </c>
      <c r="B15" s="23"/>
      <c r="C15" s="22" t="s">
        <v>105</v>
      </c>
      <c r="D15" s="24" t="s">
        <v>106</v>
      </c>
      <c r="E15" s="25" t="s">
        <v>20</v>
      </c>
      <c r="F15" s="25" t="s">
        <v>93</v>
      </c>
      <c r="G15" s="19">
        <v>30000000</v>
      </c>
      <c r="H15" s="67"/>
    </row>
    <row r="16" spans="1:8" ht="36" customHeight="1">
      <c r="A16" s="26">
        <v>6</v>
      </c>
      <c r="B16" s="23"/>
      <c r="C16" s="22" t="s">
        <v>107</v>
      </c>
      <c r="D16" s="24" t="s">
        <v>108</v>
      </c>
      <c r="E16" s="25" t="s">
        <v>20</v>
      </c>
      <c r="F16" s="25" t="s">
        <v>93</v>
      </c>
      <c r="G16" s="19">
        <v>16500000</v>
      </c>
      <c r="H16" s="67"/>
    </row>
    <row r="17" spans="1:8" ht="36" customHeight="1">
      <c r="A17" s="26">
        <v>7</v>
      </c>
      <c r="B17" s="23"/>
      <c r="C17" s="22" t="s">
        <v>109</v>
      </c>
      <c r="D17" s="24" t="s">
        <v>110</v>
      </c>
      <c r="E17" s="25" t="s">
        <v>20</v>
      </c>
      <c r="F17" s="25" t="s">
        <v>93</v>
      </c>
      <c r="G17" s="19">
        <v>25000000</v>
      </c>
      <c r="H17" s="67"/>
    </row>
    <row r="18" spans="1:8" ht="58.5" customHeight="1">
      <c r="A18" s="26">
        <v>8</v>
      </c>
      <c r="B18" s="23"/>
      <c r="C18" s="35" t="s">
        <v>105</v>
      </c>
      <c r="D18" s="34" t="s">
        <v>112</v>
      </c>
      <c r="E18" s="25" t="s">
        <v>20</v>
      </c>
      <c r="F18" s="25" t="s">
        <v>117</v>
      </c>
      <c r="G18" s="19">
        <v>30000000</v>
      </c>
      <c r="H18" s="67"/>
    </row>
    <row r="19" spans="1:8" ht="29.25" customHeight="1">
      <c r="A19" s="26">
        <v>9</v>
      </c>
      <c r="B19" s="23"/>
      <c r="C19" s="35" t="s">
        <v>114</v>
      </c>
      <c r="D19" s="34" t="s">
        <v>113</v>
      </c>
      <c r="E19" s="25" t="s">
        <v>20</v>
      </c>
      <c r="F19" s="25" t="s">
        <v>117</v>
      </c>
      <c r="G19" s="19">
        <v>30000000</v>
      </c>
      <c r="H19" s="67"/>
    </row>
    <row r="20" spans="1:8" ht="29.25" customHeight="1">
      <c r="A20" s="26">
        <v>10</v>
      </c>
      <c r="B20" s="23"/>
      <c r="C20" s="35" t="s">
        <v>116</v>
      </c>
      <c r="D20" s="34" t="s">
        <v>115</v>
      </c>
      <c r="E20" s="25" t="s">
        <v>20</v>
      </c>
      <c r="F20" s="31" t="s">
        <v>117</v>
      </c>
      <c r="G20" s="19">
        <v>20000000</v>
      </c>
      <c r="H20" s="67"/>
    </row>
    <row r="21" spans="1:7" ht="13.5" customHeight="1">
      <c r="A21" s="48" t="s">
        <v>4</v>
      </c>
      <c r="B21" s="48"/>
      <c r="C21" s="48"/>
      <c r="D21" s="48"/>
      <c r="E21" s="48"/>
      <c r="F21" s="32"/>
      <c r="G21" s="12">
        <f>SUM(G11:G20)</f>
        <v>266500000</v>
      </c>
    </row>
    <row r="22" spans="1:7" ht="18" customHeight="1">
      <c r="A22" s="61"/>
      <c r="B22" s="62"/>
      <c r="C22" s="63"/>
      <c r="D22" s="64"/>
      <c r="E22" s="65"/>
      <c r="F22" s="65"/>
      <c r="G22" s="66"/>
    </row>
    <row r="23" spans="1:7" ht="12.75" customHeight="1">
      <c r="A23" s="15"/>
      <c r="B23" s="16"/>
      <c r="C23" s="17"/>
      <c r="D23" s="18"/>
      <c r="E23" s="6"/>
      <c r="F23" s="6"/>
      <c r="G23" s="6"/>
    </row>
    <row r="24" spans="1:7" ht="17.25" customHeight="1">
      <c r="A24" s="42" t="s">
        <v>11</v>
      </c>
      <c r="B24" s="43"/>
      <c r="C24" s="43"/>
      <c r="D24" s="43"/>
      <c r="E24" s="46"/>
      <c r="F24" s="46"/>
      <c r="G24" s="47"/>
    </row>
    <row r="25" spans="1:7" s="3" customFormat="1" ht="12.75" customHeight="1">
      <c r="A25" s="52"/>
      <c r="B25" s="52"/>
      <c r="C25" s="52"/>
      <c r="D25" s="52"/>
      <c r="E25" s="53"/>
      <c r="F25" s="53"/>
      <c r="G25" s="53"/>
    </row>
    <row r="26" spans="1:8" ht="17.25" customHeight="1">
      <c r="A26" s="9" t="s">
        <v>0</v>
      </c>
      <c r="B26" s="9" t="s">
        <v>6</v>
      </c>
      <c r="C26" s="11" t="s">
        <v>13</v>
      </c>
      <c r="D26" s="9" t="s">
        <v>8</v>
      </c>
      <c r="E26" s="10" t="s">
        <v>12</v>
      </c>
      <c r="F26" s="10" t="s">
        <v>91</v>
      </c>
      <c r="G26" s="9" t="s">
        <v>3</v>
      </c>
      <c r="H26" s="9" t="s">
        <v>95</v>
      </c>
    </row>
    <row r="27" spans="1:8" ht="39.75" customHeight="1">
      <c r="A27" s="27">
        <v>1</v>
      </c>
      <c r="B27" s="9"/>
      <c r="C27" s="29" t="s">
        <v>118</v>
      </c>
      <c r="D27" s="30" t="s">
        <v>119</v>
      </c>
      <c r="E27" s="25" t="s">
        <v>120</v>
      </c>
      <c r="F27" s="25" t="s">
        <v>94</v>
      </c>
      <c r="G27" s="19">
        <v>50000000</v>
      </c>
      <c r="H27" s="25" t="s">
        <v>128</v>
      </c>
    </row>
    <row r="28" spans="1:8" ht="40.5" customHeight="1">
      <c r="A28" s="27">
        <v>2</v>
      </c>
      <c r="B28" s="28"/>
      <c r="C28" s="29" t="s">
        <v>17</v>
      </c>
      <c r="D28" s="30" t="s">
        <v>14</v>
      </c>
      <c r="E28" s="25" t="s">
        <v>20</v>
      </c>
      <c r="F28" s="25" t="s">
        <v>92</v>
      </c>
      <c r="G28" s="19">
        <v>15000000</v>
      </c>
      <c r="H28" s="54" t="s">
        <v>96</v>
      </c>
    </row>
    <row r="29" spans="1:8" ht="40.5" customHeight="1">
      <c r="A29" s="27">
        <v>3</v>
      </c>
      <c r="B29" s="28"/>
      <c r="C29" s="29" t="s">
        <v>18</v>
      </c>
      <c r="D29" s="30" t="s">
        <v>15</v>
      </c>
      <c r="E29" s="25" t="s">
        <v>20</v>
      </c>
      <c r="F29" s="25" t="s">
        <v>92</v>
      </c>
      <c r="G29" s="19">
        <v>15000000</v>
      </c>
      <c r="H29" s="54"/>
    </row>
    <row r="30" spans="1:8" ht="40.5" customHeight="1">
      <c r="A30" s="27">
        <v>4</v>
      </c>
      <c r="B30" s="28"/>
      <c r="C30" s="29" t="s">
        <v>19</v>
      </c>
      <c r="D30" s="30" t="s">
        <v>16</v>
      </c>
      <c r="E30" s="25" t="s">
        <v>20</v>
      </c>
      <c r="F30" s="25" t="s">
        <v>92</v>
      </c>
      <c r="G30" s="19">
        <v>20000000</v>
      </c>
      <c r="H30" s="54"/>
    </row>
    <row r="31" spans="1:8" ht="40.5" customHeight="1">
      <c r="A31" s="27">
        <v>5</v>
      </c>
      <c r="B31" s="28"/>
      <c r="C31" s="29" t="s">
        <v>24</v>
      </c>
      <c r="D31" s="30" t="s">
        <v>21</v>
      </c>
      <c r="E31" s="25" t="s">
        <v>20</v>
      </c>
      <c r="F31" s="25" t="s">
        <v>92</v>
      </c>
      <c r="G31" s="19">
        <v>20000000</v>
      </c>
      <c r="H31" s="54"/>
    </row>
    <row r="32" spans="1:8" ht="40.5" customHeight="1">
      <c r="A32" s="27">
        <v>6</v>
      </c>
      <c r="B32" s="28"/>
      <c r="C32" s="29" t="s">
        <v>25</v>
      </c>
      <c r="D32" s="30" t="s">
        <v>22</v>
      </c>
      <c r="E32" s="25" t="s">
        <v>20</v>
      </c>
      <c r="F32" s="25" t="s">
        <v>92</v>
      </c>
      <c r="G32" s="19">
        <v>20000000</v>
      </c>
      <c r="H32" s="54"/>
    </row>
    <row r="33" spans="1:8" ht="40.5" customHeight="1">
      <c r="A33" s="27">
        <v>7</v>
      </c>
      <c r="B33" s="28"/>
      <c r="C33" s="29" t="s">
        <v>26</v>
      </c>
      <c r="D33" s="30" t="s">
        <v>23</v>
      </c>
      <c r="E33" s="25" t="s">
        <v>20</v>
      </c>
      <c r="F33" s="25" t="s">
        <v>92</v>
      </c>
      <c r="G33" s="19">
        <v>20000000</v>
      </c>
      <c r="H33" s="54"/>
    </row>
    <row r="34" spans="1:8" ht="40.5" customHeight="1">
      <c r="A34" s="27">
        <v>8</v>
      </c>
      <c r="B34" s="28"/>
      <c r="C34" s="29" t="s">
        <v>30</v>
      </c>
      <c r="D34" s="30" t="s">
        <v>27</v>
      </c>
      <c r="E34" s="25" t="s">
        <v>20</v>
      </c>
      <c r="F34" s="25" t="s">
        <v>92</v>
      </c>
      <c r="G34" s="19">
        <v>20000000</v>
      </c>
      <c r="H34" s="54"/>
    </row>
    <row r="35" spans="1:8" ht="40.5" customHeight="1">
      <c r="A35" s="27">
        <v>9</v>
      </c>
      <c r="B35" s="28"/>
      <c r="C35" s="29" t="s">
        <v>31</v>
      </c>
      <c r="D35" s="30" t="s">
        <v>28</v>
      </c>
      <c r="E35" s="25" t="s">
        <v>20</v>
      </c>
      <c r="F35" s="25" t="s">
        <v>92</v>
      </c>
      <c r="G35" s="19">
        <v>20000000</v>
      </c>
      <c r="H35" s="54"/>
    </row>
    <row r="36" spans="1:8" ht="40.5" customHeight="1">
      <c r="A36" s="27">
        <v>10</v>
      </c>
      <c r="B36" s="28"/>
      <c r="C36" s="29" t="s">
        <v>32</v>
      </c>
      <c r="D36" s="30" t="s">
        <v>29</v>
      </c>
      <c r="E36" s="25" t="s">
        <v>20</v>
      </c>
      <c r="F36" s="25" t="s">
        <v>92</v>
      </c>
      <c r="G36" s="19">
        <v>20000000</v>
      </c>
      <c r="H36" s="54"/>
    </row>
    <row r="37" spans="1:8" ht="40.5" customHeight="1">
      <c r="A37" s="27">
        <v>11</v>
      </c>
      <c r="B37" s="28"/>
      <c r="C37" s="29" t="s">
        <v>36</v>
      </c>
      <c r="D37" s="30" t="s">
        <v>33</v>
      </c>
      <c r="E37" s="25" t="s">
        <v>20</v>
      </c>
      <c r="F37" s="25" t="s">
        <v>92</v>
      </c>
      <c r="G37" s="19">
        <v>20000000</v>
      </c>
      <c r="H37" s="54"/>
    </row>
    <row r="38" spans="1:8" ht="40.5" customHeight="1">
      <c r="A38" s="27">
        <v>12</v>
      </c>
      <c r="B38" s="28"/>
      <c r="C38" s="29" t="s">
        <v>37</v>
      </c>
      <c r="D38" s="30" t="s">
        <v>34</v>
      </c>
      <c r="E38" s="25" t="s">
        <v>20</v>
      </c>
      <c r="F38" s="25" t="s">
        <v>92</v>
      </c>
      <c r="G38" s="19">
        <v>20000000</v>
      </c>
      <c r="H38" s="54"/>
    </row>
    <row r="39" spans="1:8" ht="40.5" customHeight="1">
      <c r="A39" s="27">
        <v>13</v>
      </c>
      <c r="B39" s="28"/>
      <c r="C39" s="29" t="s">
        <v>38</v>
      </c>
      <c r="D39" s="30" t="s">
        <v>35</v>
      </c>
      <c r="E39" s="25" t="s">
        <v>20</v>
      </c>
      <c r="F39" s="25" t="s">
        <v>92</v>
      </c>
      <c r="G39" s="19">
        <v>20000000</v>
      </c>
      <c r="H39" s="54"/>
    </row>
    <row r="40" spans="1:8" ht="40.5" customHeight="1">
      <c r="A40" s="27">
        <v>14</v>
      </c>
      <c r="B40" s="28"/>
      <c r="C40" s="29" t="s">
        <v>42</v>
      </c>
      <c r="D40" s="30" t="s">
        <v>39</v>
      </c>
      <c r="E40" s="25" t="s">
        <v>20</v>
      </c>
      <c r="F40" s="25" t="s">
        <v>92</v>
      </c>
      <c r="G40" s="19">
        <v>20000000</v>
      </c>
      <c r="H40" s="54"/>
    </row>
    <row r="41" spans="1:8" ht="40.5" customHeight="1">
      <c r="A41" s="27">
        <v>15</v>
      </c>
      <c r="B41" s="28"/>
      <c r="C41" s="29" t="s">
        <v>43</v>
      </c>
      <c r="D41" s="30" t="s">
        <v>40</v>
      </c>
      <c r="E41" s="25" t="s">
        <v>20</v>
      </c>
      <c r="F41" s="25" t="s">
        <v>92</v>
      </c>
      <c r="G41" s="19">
        <v>20000000</v>
      </c>
      <c r="H41" s="54"/>
    </row>
    <row r="42" spans="1:8" ht="40.5" customHeight="1">
      <c r="A42" s="27">
        <v>16</v>
      </c>
      <c r="B42" s="28"/>
      <c r="C42" s="29" t="s">
        <v>44</v>
      </c>
      <c r="D42" s="30" t="s">
        <v>41</v>
      </c>
      <c r="E42" s="25" t="s">
        <v>20</v>
      </c>
      <c r="F42" s="25" t="s">
        <v>92</v>
      </c>
      <c r="G42" s="19">
        <v>20000000</v>
      </c>
      <c r="H42" s="54"/>
    </row>
    <row r="43" spans="1:8" ht="40.5" customHeight="1">
      <c r="A43" s="27">
        <v>17</v>
      </c>
      <c r="B43" s="28"/>
      <c r="C43" s="29" t="s">
        <v>48</v>
      </c>
      <c r="D43" s="30" t="s">
        <v>45</v>
      </c>
      <c r="E43" s="25" t="s">
        <v>20</v>
      </c>
      <c r="F43" s="25" t="s">
        <v>92</v>
      </c>
      <c r="G43" s="19">
        <v>13163450</v>
      </c>
      <c r="H43" s="54"/>
    </row>
    <row r="44" spans="1:8" ht="40.5" customHeight="1">
      <c r="A44" s="27">
        <v>18</v>
      </c>
      <c r="B44" s="28"/>
      <c r="C44" s="29" t="s">
        <v>49</v>
      </c>
      <c r="D44" s="30" t="s">
        <v>46</v>
      </c>
      <c r="E44" s="25" t="s">
        <v>20</v>
      </c>
      <c r="F44" s="25" t="s">
        <v>92</v>
      </c>
      <c r="G44" s="19">
        <v>20000000</v>
      </c>
      <c r="H44" s="54"/>
    </row>
    <row r="45" spans="1:8" ht="40.5" customHeight="1">
      <c r="A45" s="27">
        <v>19</v>
      </c>
      <c r="B45" s="28"/>
      <c r="C45" s="29" t="s">
        <v>50</v>
      </c>
      <c r="D45" s="30" t="s">
        <v>47</v>
      </c>
      <c r="E45" s="25" t="s">
        <v>20</v>
      </c>
      <c r="F45" s="25" t="s">
        <v>92</v>
      </c>
      <c r="G45" s="19">
        <v>20000000</v>
      </c>
      <c r="H45" s="54"/>
    </row>
    <row r="46" spans="1:8" ht="40.5" customHeight="1">
      <c r="A46" s="27">
        <v>20</v>
      </c>
      <c r="B46" s="28"/>
      <c r="C46" s="29" t="s">
        <v>55</v>
      </c>
      <c r="D46" s="30" t="s">
        <v>51</v>
      </c>
      <c r="E46" s="25" t="s">
        <v>20</v>
      </c>
      <c r="F46" s="25" t="s">
        <v>92</v>
      </c>
      <c r="G46" s="19">
        <v>20000000</v>
      </c>
      <c r="H46" s="54"/>
    </row>
    <row r="47" spans="1:8" ht="40.5" customHeight="1">
      <c r="A47" s="27">
        <v>21</v>
      </c>
      <c r="B47" s="28"/>
      <c r="C47" s="29" t="s">
        <v>56</v>
      </c>
      <c r="D47" s="30" t="s">
        <v>52</v>
      </c>
      <c r="E47" s="25" t="s">
        <v>20</v>
      </c>
      <c r="F47" s="25" t="s">
        <v>92</v>
      </c>
      <c r="G47" s="19">
        <v>12000000</v>
      </c>
      <c r="H47" s="54"/>
    </row>
    <row r="48" spans="1:8" ht="40.5" customHeight="1">
      <c r="A48" s="27">
        <v>22</v>
      </c>
      <c r="B48" s="28"/>
      <c r="C48" s="29" t="s">
        <v>57</v>
      </c>
      <c r="D48" s="30" t="s">
        <v>53</v>
      </c>
      <c r="E48" s="25" t="s">
        <v>20</v>
      </c>
      <c r="F48" s="25" t="s">
        <v>92</v>
      </c>
      <c r="G48" s="19">
        <v>15000000</v>
      </c>
      <c r="H48" s="54"/>
    </row>
    <row r="49" spans="1:8" ht="40.5" customHeight="1">
      <c r="A49" s="27">
        <v>23</v>
      </c>
      <c r="B49" s="28"/>
      <c r="C49" s="29" t="s">
        <v>58</v>
      </c>
      <c r="D49" s="30" t="s">
        <v>54</v>
      </c>
      <c r="E49" s="25" t="s">
        <v>20</v>
      </c>
      <c r="F49" s="25" t="s">
        <v>92</v>
      </c>
      <c r="G49" s="19">
        <v>20000000</v>
      </c>
      <c r="H49" s="54"/>
    </row>
    <row r="50" spans="1:8" ht="40.5" customHeight="1">
      <c r="A50" s="27">
        <v>24</v>
      </c>
      <c r="B50" s="28"/>
      <c r="C50" s="29" t="s">
        <v>62</v>
      </c>
      <c r="D50" s="30" t="s">
        <v>59</v>
      </c>
      <c r="E50" s="25" t="s">
        <v>20</v>
      </c>
      <c r="F50" s="25" t="s">
        <v>92</v>
      </c>
      <c r="G50" s="19">
        <v>20000000</v>
      </c>
      <c r="H50" s="54"/>
    </row>
    <row r="51" spans="1:8" ht="40.5" customHeight="1">
      <c r="A51" s="27">
        <v>25</v>
      </c>
      <c r="B51" s="28"/>
      <c r="C51" s="29" t="s">
        <v>63</v>
      </c>
      <c r="D51" s="30" t="s">
        <v>60</v>
      </c>
      <c r="E51" s="25" t="s">
        <v>20</v>
      </c>
      <c r="F51" s="25" t="s">
        <v>92</v>
      </c>
      <c r="G51" s="19">
        <v>20000000</v>
      </c>
      <c r="H51" s="54"/>
    </row>
    <row r="52" spans="1:8" ht="40.5" customHeight="1">
      <c r="A52" s="27">
        <v>26</v>
      </c>
      <c r="B52" s="28"/>
      <c r="C52" s="29" t="s">
        <v>64</v>
      </c>
      <c r="D52" s="30" t="s">
        <v>61</v>
      </c>
      <c r="E52" s="25" t="s">
        <v>20</v>
      </c>
      <c r="F52" s="25" t="s">
        <v>92</v>
      </c>
      <c r="G52" s="19">
        <v>24000000</v>
      </c>
      <c r="H52" s="54"/>
    </row>
    <row r="53" spans="1:8" ht="40.5" customHeight="1">
      <c r="A53" s="27">
        <v>27</v>
      </c>
      <c r="B53" s="28"/>
      <c r="C53" s="29" t="s">
        <v>69</v>
      </c>
      <c r="D53" s="30" t="s">
        <v>65</v>
      </c>
      <c r="E53" s="25" t="s">
        <v>20</v>
      </c>
      <c r="F53" s="25" t="s">
        <v>92</v>
      </c>
      <c r="G53" s="19">
        <v>15000000</v>
      </c>
      <c r="H53" s="54"/>
    </row>
    <row r="54" spans="1:8" ht="40.5" customHeight="1">
      <c r="A54" s="27">
        <v>28</v>
      </c>
      <c r="B54" s="28"/>
      <c r="C54" s="29" t="s">
        <v>70</v>
      </c>
      <c r="D54" s="30" t="s">
        <v>66</v>
      </c>
      <c r="E54" s="25" t="s">
        <v>20</v>
      </c>
      <c r="F54" s="25" t="s">
        <v>92</v>
      </c>
      <c r="G54" s="19">
        <v>15000000</v>
      </c>
      <c r="H54" s="54"/>
    </row>
    <row r="55" spans="1:8" ht="40.5" customHeight="1">
      <c r="A55" s="27">
        <v>29</v>
      </c>
      <c r="B55" s="28"/>
      <c r="C55" s="29" t="s">
        <v>71</v>
      </c>
      <c r="D55" s="30" t="s">
        <v>67</v>
      </c>
      <c r="E55" s="25" t="s">
        <v>20</v>
      </c>
      <c r="F55" s="25" t="s">
        <v>92</v>
      </c>
      <c r="G55" s="19">
        <v>16500000</v>
      </c>
      <c r="H55" s="54"/>
    </row>
    <row r="56" spans="1:8" ht="40.5" customHeight="1">
      <c r="A56" s="27">
        <v>30</v>
      </c>
      <c r="B56" s="28"/>
      <c r="C56" s="29" t="s">
        <v>72</v>
      </c>
      <c r="D56" s="30" t="s">
        <v>68</v>
      </c>
      <c r="E56" s="25" t="s">
        <v>20</v>
      </c>
      <c r="F56" s="25" t="s">
        <v>92</v>
      </c>
      <c r="G56" s="19">
        <v>15000000</v>
      </c>
      <c r="H56" s="54"/>
    </row>
    <row r="57" spans="1:8" ht="40.5" customHeight="1">
      <c r="A57" s="27">
        <v>31</v>
      </c>
      <c r="B57" s="28"/>
      <c r="C57" s="29" t="s">
        <v>77</v>
      </c>
      <c r="D57" s="30" t="s">
        <v>73</v>
      </c>
      <c r="E57" s="25" t="s">
        <v>20</v>
      </c>
      <c r="F57" s="25" t="s">
        <v>92</v>
      </c>
      <c r="G57" s="19">
        <v>20000000</v>
      </c>
      <c r="H57" s="54"/>
    </row>
    <row r="58" spans="1:8" ht="40.5" customHeight="1">
      <c r="A58" s="27">
        <v>32</v>
      </c>
      <c r="B58" s="28"/>
      <c r="C58" s="29" t="s">
        <v>78</v>
      </c>
      <c r="D58" s="30" t="s">
        <v>74</v>
      </c>
      <c r="E58" s="25" t="s">
        <v>20</v>
      </c>
      <c r="F58" s="25" t="s">
        <v>92</v>
      </c>
      <c r="G58" s="19">
        <v>15000000</v>
      </c>
      <c r="H58" s="54"/>
    </row>
    <row r="59" spans="1:8" ht="40.5" customHeight="1">
      <c r="A59" s="27">
        <v>33</v>
      </c>
      <c r="B59" s="28"/>
      <c r="C59" s="29" t="s">
        <v>79</v>
      </c>
      <c r="D59" s="30" t="s">
        <v>75</v>
      </c>
      <c r="E59" s="25" t="s">
        <v>20</v>
      </c>
      <c r="F59" s="25" t="s">
        <v>92</v>
      </c>
      <c r="G59" s="19">
        <v>15000000</v>
      </c>
      <c r="H59" s="54"/>
    </row>
    <row r="60" spans="1:8" ht="40.5" customHeight="1">
      <c r="A60" s="27">
        <v>34</v>
      </c>
      <c r="B60" s="28"/>
      <c r="C60" s="29" t="s">
        <v>80</v>
      </c>
      <c r="D60" s="30" t="s">
        <v>76</v>
      </c>
      <c r="E60" s="25" t="s">
        <v>20</v>
      </c>
      <c r="F60" s="25" t="s">
        <v>92</v>
      </c>
      <c r="G60" s="19">
        <v>14500000</v>
      </c>
      <c r="H60" s="54"/>
    </row>
    <row r="61" spans="1:8" ht="40.5" customHeight="1">
      <c r="A61" s="27">
        <v>35</v>
      </c>
      <c r="B61" s="28"/>
      <c r="C61" s="29" t="s">
        <v>84</v>
      </c>
      <c r="D61" s="30" t="s">
        <v>81</v>
      </c>
      <c r="E61" s="25" t="s">
        <v>20</v>
      </c>
      <c r="F61" s="25" t="s">
        <v>92</v>
      </c>
      <c r="G61" s="19">
        <v>20000000</v>
      </c>
      <c r="H61" s="54"/>
    </row>
    <row r="62" spans="1:8" ht="40.5" customHeight="1">
      <c r="A62" s="27">
        <v>36</v>
      </c>
      <c r="B62" s="28"/>
      <c r="C62" s="29" t="s">
        <v>85</v>
      </c>
      <c r="D62" s="30" t="s">
        <v>82</v>
      </c>
      <c r="E62" s="25" t="s">
        <v>20</v>
      </c>
      <c r="F62" s="25" t="s">
        <v>92</v>
      </c>
      <c r="G62" s="19">
        <v>15000000</v>
      </c>
      <c r="H62" s="54"/>
    </row>
    <row r="63" spans="1:8" ht="40.5" customHeight="1">
      <c r="A63" s="27">
        <v>37</v>
      </c>
      <c r="B63" s="28"/>
      <c r="C63" s="29" t="s">
        <v>86</v>
      </c>
      <c r="D63" s="30" t="s">
        <v>83</v>
      </c>
      <c r="E63" s="25" t="s">
        <v>20</v>
      </c>
      <c r="F63" s="25" t="s">
        <v>92</v>
      </c>
      <c r="G63" s="19">
        <v>14700000</v>
      </c>
      <c r="H63" s="54"/>
    </row>
    <row r="64" spans="1:8" ht="40.5" customHeight="1">
      <c r="A64" s="27">
        <v>38</v>
      </c>
      <c r="B64" s="28"/>
      <c r="C64" s="29" t="s">
        <v>87</v>
      </c>
      <c r="D64" s="30" t="s">
        <v>89</v>
      </c>
      <c r="E64" s="25" t="s">
        <v>20</v>
      </c>
      <c r="F64" s="25" t="s">
        <v>92</v>
      </c>
      <c r="G64" s="19">
        <v>21000000</v>
      </c>
      <c r="H64" s="54"/>
    </row>
    <row r="65" spans="1:8" ht="40.5" customHeight="1">
      <c r="A65" s="27">
        <v>39</v>
      </c>
      <c r="B65" s="28"/>
      <c r="C65" s="29" t="s">
        <v>88</v>
      </c>
      <c r="D65" s="30" t="s">
        <v>90</v>
      </c>
      <c r="E65" s="25" t="s">
        <v>20</v>
      </c>
      <c r="F65" s="25" t="s">
        <v>92</v>
      </c>
      <c r="G65" s="19">
        <v>20000000</v>
      </c>
      <c r="H65" s="54"/>
    </row>
    <row r="66" spans="1:8" ht="52.5" customHeight="1">
      <c r="A66" s="27">
        <v>41</v>
      </c>
      <c r="B66" s="28"/>
      <c r="C66" s="29" t="s">
        <v>123</v>
      </c>
      <c r="D66" s="30" t="s">
        <v>124</v>
      </c>
      <c r="E66" s="25" t="s">
        <v>125</v>
      </c>
      <c r="F66" s="25" t="s">
        <v>93</v>
      </c>
      <c r="G66" s="19">
        <v>17000000</v>
      </c>
      <c r="H66" s="25" t="s">
        <v>128</v>
      </c>
    </row>
    <row r="67" spans="1:8" ht="52.5" customHeight="1">
      <c r="A67" s="27">
        <v>42</v>
      </c>
      <c r="B67" s="28"/>
      <c r="C67" s="29" t="s">
        <v>121</v>
      </c>
      <c r="D67" s="30" t="s">
        <v>122</v>
      </c>
      <c r="E67" s="25" t="s">
        <v>126</v>
      </c>
      <c r="F67" s="25" t="s">
        <v>127</v>
      </c>
      <c r="G67" s="19">
        <v>35000000</v>
      </c>
      <c r="H67" s="25" t="s">
        <v>128</v>
      </c>
    </row>
    <row r="68" spans="1:8" ht="52.5" customHeight="1">
      <c r="A68" s="36">
        <v>43</v>
      </c>
      <c r="B68" s="37"/>
      <c r="C68" s="29" t="s">
        <v>144</v>
      </c>
      <c r="D68" s="29" t="s">
        <v>145</v>
      </c>
      <c r="E68" s="25" t="s">
        <v>162</v>
      </c>
      <c r="F68" s="29" t="s">
        <v>117</v>
      </c>
      <c r="G68" s="19">
        <v>20000000</v>
      </c>
      <c r="H68" s="25" t="s">
        <v>128</v>
      </c>
    </row>
    <row r="69" spans="1:7" ht="17.25" customHeight="1">
      <c r="A69" s="49" t="s">
        <v>7</v>
      </c>
      <c r="B69" s="50"/>
      <c r="C69" s="50"/>
      <c r="D69" s="51"/>
      <c r="E69" s="39"/>
      <c r="F69" s="39"/>
      <c r="G69" s="40">
        <f>SUM(G27:G68)</f>
        <v>812863450</v>
      </c>
    </row>
    <row r="70" spans="1:7" ht="16.5">
      <c r="A70" s="7"/>
      <c r="B70" s="7"/>
      <c r="C70" s="7"/>
      <c r="D70" s="7"/>
      <c r="E70" s="7"/>
      <c r="F70" s="7"/>
      <c r="G70" s="8"/>
    </row>
  </sheetData>
  <sheetProtection/>
  <mergeCells count="9">
    <mergeCell ref="H28:H65"/>
    <mergeCell ref="H11:H20"/>
    <mergeCell ref="C7:H7"/>
    <mergeCell ref="A5:G5"/>
    <mergeCell ref="A8:G8"/>
    <mergeCell ref="A24:G24"/>
    <mergeCell ref="A21:E21"/>
    <mergeCell ref="A69:D69"/>
    <mergeCell ref="A25:G25"/>
  </mergeCells>
  <hyperlinks>
    <hyperlink ref="D13" r:id="rId1" display="WWW.ARRAIGO.PY"/>
  </hyperlinks>
  <printOptions horizontalCentered="1"/>
  <pageMargins left="0.1968503937007874" right="0" top="0.1968503937007874" bottom="0.1968503937007874" header="0" footer="0"/>
  <pageSetup orientation="portrait" paperSize="9" scale="6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8:E34"/>
  <sheetViews>
    <sheetView tabSelected="1" view="pageBreakPreview" zoomScale="60" zoomScalePageLayoutView="0" workbookViewId="0" topLeftCell="A1">
      <selection activeCell="E19" sqref="E19"/>
    </sheetView>
  </sheetViews>
  <sheetFormatPr defaultColWidth="11.421875" defaultRowHeight="12.75"/>
  <cols>
    <col min="1" max="1" width="4.57421875" style="38" customWidth="1"/>
    <col min="2" max="2" width="11.421875" style="38" customWidth="1"/>
    <col min="3" max="3" width="37.7109375" style="38" customWidth="1"/>
    <col min="4" max="4" width="24.28125" style="38" customWidth="1"/>
    <col min="5" max="5" width="23.140625" style="38" customWidth="1"/>
    <col min="6" max="16384" width="11.421875" style="38" customWidth="1"/>
  </cols>
  <sheetData>
    <row r="1" ht="12.75"/>
    <row r="2" ht="12.75"/>
    <row r="3" ht="12.75"/>
    <row r="4" ht="12.75"/>
    <row r="5" ht="12.75"/>
    <row r="6" ht="12.75"/>
    <row r="7" ht="12.75"/>
    <row r="8" ht="12.75">
      <c r="B8" s="55"/>
    </row>
    <row r="9" spans="2:5" ht="27" customHeight="1">
      <c r="B9" s="59" t="s">
        <v>156</v>
      </c>
      <c r="C9" s="60" t="s">
        <v>157</v>
      </c>
      <c r="D9" s="60"/>
      <c r="E9" s="60"/>
    </row>
    <row r="10" ht="12.75">
      <c r="B10" s="55"/>
    </row>
    <row r="11" spans="2:5" ht="34.5" customHeight="1">
      <c r="B11" s="68" t="s">
        <v>130</v>
      </c>
      <c r="C11" s="68" t="s">
        <v>131</v>
      </c>
      <c r="D11" s="68" t="s">
        <v>132</v>
      </c>
      <c r="E11" s="68" t="s">
        <v>133</v>
      </c>
    </row>
    <row r="12" spans="2:5" ht="28.5" customHeight="1">
      <c r="B12" s="56">
        <v>125</v>
      </c>
      <c r="C12" s="57" t="s">
        <v>146</v>
      </c>
      <c r="D12" s="58">
        <v>464188252</v>
      </c>
      <c r="E12" s="71">
        <v>30810552</v>
      </c>
    </row>
    <row r="13" spans="2:5" ht="28.5" customHeight="1">
      <c r="B13" s="56">
        <v>220</v>
      </c>
      <c r="C13" s="57" t="s">
        <v>147</v>
      </c>
      <c r="D13" s="58">
        <v>9600000</v>
      </c>
      <c r="E13" s="71">
        <v>675000</v>
      </c>
    </row>
    <row r="14" spans="2:5" ht="28.5" customHeight="1">
      <c r="B14" s="56">
        <v>230</v>
      </c>
      <c r="C14" s="57" t="s">
        <v>134</v>
      </c>
      <c r="D14" s="58">
        <v>853526263</v>
      </c>
      <c r="E14" s="71">
        <v>379883631</v>
      </c>
    </row>
    <row r="15" spans="2:5" ht="28.5" customHeight="1">
      <c r="B15" s="56">
        <v>240</v>
      </c>
      <c r="C15" s="57" t="s">
        <v>135</v>
      </c>
      <c r="D15" s="58">
        <v>1343000000</v>
      </c>
      <c r="E15" s="71">
        <v>248568610</v>
      </c>
    </row>
    <row r="16" spans="2:5" ht="28.5" customHeight="1">
      <c r="B16" s="56">
        <v>250</v>
      </c>
      <c r="C16" s="57" t="s">
        <v>136</v>
      </c>
      <c r="D16" s="58">
        <v>641648940</v>
      </c>
      <c r="E16" s="71">
        <v>126786490</v>
      </c>
    </row>
    <row r="17" spans="2:5" ht="28.5" customHeight="1">
      <c r="B17" s="56">
        <v>260</v>
      </c>
      <c r="C17" s="57" t="s">
        <v>137</v>
      </c>
      <c r="D17" s="58">
        <v>1781614053</v>
      </c>
      <c r="E17" s="71">
        <v>290563415</v>
      </c>
    </row>
    <row r="18" spans="2:5" ht="28.5" customHeight="1">
      <c r="B18" s="56">
        <v>281</v>
      </c>
      <c r="C18" s="57" t="s">
        <v>148</v>
      </c>
      <c r="D18" s="58">
        <v>101464464</v>
      </c>
      <c r="E18" s="71">
        <v>1070407</v>
      </c>
    </row>
    <row r="19" spans="2:5" ht="28.5" customHeight="1">
      <c r="B19" s="56">
        <v>284</v>
      </c>
      <c r="C19" s="57" t="s">
        <v>149</v>
      </c>
      <c r="D19" s="58">
        <v>101464464</v>
      </c>
      <c r="E19" s="71">
        <v>1464464</v>
      </c>
    </row>
    <row r="20" spans="2:5" ht="28.5" customHeight="1">
      <c r="B20" s="56">
        <v>291</v>
      </c>
      <c r="C20" s="57" t="s">
        <v>150</v>
      </c>
      <c r="D20" s="58">
        <v>175000000</v>
      </c>
      <c r="E20" s="71">
        <v>36977145</v>
      </c>
    </row>
    <row r="21" spans="2:5" ht="28.5" customHeight="1">
      <c r="B21" s="56">
        <v>310</v>
      </c>
      <c r="C21" s="57" t="s">
        <v>151</v>
      </c>
      <c r="D21" s="58">
        <v>20000000</v>
      </c>
      <c r="E21" s="71">
        <v>1500000</v>
      </c>
    </row>
    <row r="22" spans="2:5" ht="28.5" customHeight="1">
      <c r="B22" s="56">
        <v>320</v>
      </c>
      <c r="C22" s="57" t="s">
        <v>152</v>
      </c>
      <c r="D22" s="58">
        <v>20000000</v>
      </c>
      <c r="E22" s="71">
        <v>10000000</v>
      </c>
    </row>
    <row r="23" spans="2:5" ht="28.5" customHeight="1">
      <c r="B23" s="56">
        <v>330</v>
      </c>
      <c r="C23" s="57" t="s">
        <v>153</v>
      </c>
      <c r="D23" s="58">
        <v>35000000</v>
      </c>
      <c r="E23" s="71">
        <v>17500000</v>
      </c>
    </row>
    <row r="24" spans="2:5" ht="28.5" customHeight="1">
      <c r="B24" s="56">
        <v>340</v>
      </c>
      <c r="C24" s="57" t="s">
        <v>138</v>
      </c>
      <c r="D24" s="58">
        <v>215000000</v>
      </c>
      <c r="E24" s="71">
        <v>107500000</v>
      </c>
    </row>
    <row r="25" spans="2:5" ht="28.5" customHeight="1">
      <c r="B25" s="56">
        <v>390</v>
      </c>
      <c r="C25" s="57" t="s">
        <v>139</v>
      </c>
      <c r="D25" s="58">
        <v>30450000</v>
      </c>
      <c r="E25" s="71">
        <v>7612500</v>
      </c>
    </row>
    <row r="26" spans="2:5" ht="28.5" customHeight="1">
      <c r="B26" s="56">
        <v>520</v>
      </c>
      <c r="C26" s="57" t="s">
        <v>154</v>
      </c>
      <c r="D26" s="58">
        <v>2385075000</v>
      </c>
      <c r="E26" s="71">
        <v>958515907</v>
      </c>
    </row>
    <row r="27" spans="2:5" ht="28.5" customHeight="1">
      <c r="B27" s="56">
        <v>530</v>
      </c>
      <c r="C27" s="57" t="s">
        <v>155</v>
      </c>
      <c r="D27" s="58">
        <v>1280000000</v>
      </c>
      <c r="E27" s="71">
        <v>245045154</v>
      </c>
    </row>
    <row r="28" spans="2:5" ht="28.5" customHeight="1">
      <c r="B28" s="56">
        <v>540</v>
      </c>
      <c r="C28" s="57" t="s">
        <v>155</v>
      </c>
      <c r="D28" s="58">
        <v>850000000</v>
      </c>
      <c r="E28" s="71">
        <v>267409458</v>
      </c>
    </row>
    <row r="29" spans="2:5" ht="28.5" customHeight="1">
      <c r="B29" s="56">
        <v>570</v>
      </c>
      <c r="C29" s="57" t="s">
        <v>140</v>
      </c>
      <c r="D29" s="58">
        <v>220000000</v>
      </c>
      <c r="E29" s="71">
        <v>75000000</v>
      </c>
    </row>
    <row r="30" spans="2:5" ht="28.5" customHeight="1">
      <c r="B30" s="56">
        <v>842</v>
      </c>
      <c r="C30" s="57" t="s">
        <v>141</v>
      </c>
      <c r="D30" s="58">
        <v>8445000000</v>
      </c>
      <c r="E30" s="71">
        <v>1449147728</v>
      </c>
    </row>
    <row r="31" spans="2:5" ht="28.5" customHeight="1">
      <c r="B31" s="56">
        <v>849</v>
      </c>
      <c r="C31" s="57" t="s">
        <v>142</v>
      </c>
      <c r="D31" s="58">
        <v>987127991</v>
      </c>
      <c r="E31" s="71">
        <v>221909634</v>
      </c>
    </row>
    <row r="32" spans="2:5" ht="28.5" customHeight="1">
      <c r="B32" s="56">
        <v>851</v>
      </c>
      <c r="C32" s="57" t="s">
        <v>160</v>
      </c>
      <c r="D32" s="58">
        <v>1791003950</v>
      </c>
      <c r="E32" s="71">
        <v>845501975</v>
      </c>
    </row>
    <row r="33" spans="2:5" ht="28.5" customHeight="1">
      <c r="B33" s="56">
        <v>895</v>
      </c>
      <c r="C33" s="57" t="s">
        <v>161</v>
      </c>
      <c r="D33" s="58">
        <v>1700000000</v>
      </c>
      <c r="E33" s="71">
        <v>340000000</v>
      </c>
    </row>
    <row r="34" spans="2:5" ht="18.75" customHeight="1">
      <c r="B34" s="69" t="s">
        <v>143</v>
      </c>
      <c r="C34" s="69"/>
      <c r="D34" s="69"/>
      <c r="E34" s="70">
        <f>SUM(E12:E33)</f>
        <v>5663442070</v>
      </c>
    </row>
  </sheetData>
  <sheetProtection/>
  <mergeCells count="2">
    <mergeCell ref="C9:E9"/>
    <mergeCell ref="B34:D34"/>
  </mergeCells>
  <printOptions horizontalCentered="1"/>
  <pageMargins left="0.31496062992125984" right="0.7086614173228347" top="0.7480314960629921" bottom="0.7480314960629921" header="0.31496062992125984" footer="0.31496062992125984"/>
  <pageSetup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snc</dc:creator>
  <cp:keywords/>
  <dc:description/>
  <cp:lastModifiedBy>Jose Ortiz</cp:lastModifiedBy>
  <cp:lastPrinted>2020-10-21T17:41:18Z</cp:lastPrinted>
  <dcterms:created xsi:type="dcterms:W3CDTF">2009-01-23T15:48:14Z</dcterms:created>
  <dcterms:modified xsi:type="dcterms:W3CDTF">2020-10-21T17:50:10Z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